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autoCompressPictures="0"/>
  <mc:AlternateContent xmlns:mc="http://schemas.openxmlformats.org/markup-compatibility/2006">
    <mc:Choice Requires="x15">
      <x15ac:absPath xmlns:x15ac="http://schemas.microsoft.com/office/spreadsheetml/2010/11/ac" url="C:\Users\javier.tena\Documents\PRESIDENCIA-DA\REVISION EDCAS\CÉDULAS EDCA\CEDULAS REVISADAS\EDCAS 198 PROCESOS\"/>
    </mc:Choice>
  </mc:AlternateContent>
  <bookViews>
    <workbookView xWindow="0" yWindow="0" windowWidth="21570" windowHeight="8145" tabRatio="500" firstSheet="1" activeTab="1"/>
  </bookViews>
  <sheets>
    <sheet name="Metodología" sheetId="1" r:id="rId1"/>
    <sheet name="EDCA–MX Planeación" sheetId="2" r:id="rId2"/>
    <sheet name="Paquete de lanzamiento" sheetId="3" r:id="rId3"/>
  </sheets>
  <definedNames>
    <definedName name="_xlnm.Print_Titles" localSheetId="1">'EDCA–MX Planeación'!$1:$3</definedName>
  </definedNames>
  <calcPr calcId="171027"/>
</workbook>
</file>

<file path=xl/calcChain.xml><?xml version="1.0" encoding="utf-8"?>
<calcChain xmlns="http://schemas.openxmlformats.org/spreadsheetml/2006/main">
  <c r="H2" i="2" l="1"/>
  <c r="F73" i="2" l="1"/>
  <c r="F163" i="2"/>
  <c r="F156" i="2"/>
  <c r="F133" i="2"/>
  <c r="F106" i="2"/>
  <c r="F19" i="2"/>
  <c r="F164" i="2" l="1"/>
</calcChain>
</file>

<file path=xl/comments1.xml><?xml version="1.0" encoding="utf-8"?>
<comments xmlns="http://schemas.openxmlformats.org/spreadsheetml/2006/main">
  <authors>
    <author>Rafael García Aceves</author>
  </authors>
  <commentList>
    <comment ref="E23" authorId="0" shapeId="0">
      <text>
        <r>
          <rPr>
            <sz val="9"/>
            <color indexed="81"/>
            <rFont val="Arial"/>
            <family val="2"/>
          </rPr>
          <t>De acuerdo con EDCA se debe especificar la siguiente información:
– Identificador de la entidad
– Nombre
– Dirección
– Contacto</t>
        </r>
      </text>
    </comment>
    <comment ref="E24" authorId="0" shapeId="0">
      <text>
        <r>
          <rPr>
            <sz val="9"/>
            <color indexed="81"/>
            <rFont val="Arial"/>
            <family val="2"/>
          </rPr>
          <t xml:space="preserve">Los estatus que el EDCA utiliza son:
– Planned: This tender has been proposed, but is not yet taking place. 
– Active: A tender process is currently taking place. 
– Cancelled: The tender process has been cancelled. 
– Unsuccessful: The tender process as unsucessful. 
–Complete: The tender process is complete.
</t>
        </r>
      </text>
    </comment>
    <comment ref="G24" authorId="0" shapeId="0">
      <text>
        <r>
          <rPr>
            <sz val="9"/>
            <color indexed="81"/>
            <rFont val="Arial"/>
            <family val="2"/>
          </rPr>
          <t>Los estatus utilizados en México son: 
– Vigente
– En seguimiento
– Suspendido
– Cancelado
– Concluido / adjudicado</t>
        </r>
      </text>
    </comment>
    <comment ref="E29" authorId="0" shapeId="0">
      <text>
        <r>
          <rPr>
            <sz val="9"/>
            <color indexed="81"/>
            <rFont val="Arial"/>
            <family val="2"/>
          </rPr>
          <t xml:space="preserve">Los métodos que utiliza el EDCA son los siguientes:
– Open
– Selective
– Limited
Según su definición, el equivalente en México sería:
– Licitación pública
– Invitación a cuando menos 3
– Adjudicación directa
</t>
        </r>
      </text>
    </comment>
    <comment ref="E30" authorId="0" shapeId="0">
      <text>
        <r>
          <rPr>
            <sz val="9"/>
            <color indexed="81"/>
            <rFont val="Arial"/>
            <family val="2"/>
          </rPr>
          <t>Las opciones según la normatividad mexicana son:
– Nacional, Internacional bajo tratados o Internacional</t>
        </r>
      </text>
    </comment>
    <comment ref="E31" authorId="0" shapeId="0">
      <text>
        <r>
          <rPr>
            <sz val="9"/>
            <color indexed="81"/>
            <rFont val="Arial"/>
            <family val="2"/>
          </rPr>
          <t>En México las opciones son: presencial, electrónica o mixta</t>
        </r>
      </text>
    </comment>
    <comment ref="E49" authorId="0" shapeId="0">
      <text>
        <r>
          <rPr>
            <sz val="9"/>
            <color indexed="81"/>
            <rFont val="Arial"/>
            <family val="2"/>
          </rPr>
          <t>Los criterios que utiliza el EDCA son los siguientes:
– lowestCost              
– bestProposal             
– bestValueToGovernment            
– singleBidOnly</t>
        </r>
      </text>
    </comment>
    <comment ref="E52" authorId="0" shapeId="0">
      <text>
        <r>
          <rPr>
            <sz val="9"/>
            <color indexed="81"/>
            <rFont val="Arial"/>
            <family val="2"/>
          </rPr>
          <t>Los métodos que utiliza el EDCA son los siguientes:
– electronicAuction 
– electronicSubmission 
– written
– inPerson</t>
        </r>
        <r>
          <rPr>
            <b/>
            <sz val="9"/>
            <color indexed="81"/>
            <rFont val="Arial"/>
            <family val="2"/>
          </rPr>
          <t xml:space="preserve">
En México una de las clasificaciones del tipo de procedimiento señalaría el método de recepción de propuestas.</t>
        </r>
        <r>
          <rPr>
            <sz val="9"/>
            <color indexed="81"/>
            <rFont val="Arial"/>
            <family val="2"/>
          </rPr>
          <t xml:space="preserve">
</t>
        </r>
      </text>
    </comment>
    <comment ref="E69" authorId="0" shapeId="0">
      <text>
        <r>
          <rPr>
            <sz val="9"/>
            <color indexed="81"/>
            <rFont val="Arial"/>
            <family val="2"/>
          </rPr>
          <t>De acuerdo con EDCA se tiene que especificar:
– Fecha
– Cambios (campo y valor original) 
– Justificación</t>
        </r>
      </text>
    </comment>
    <comment ref="E77" authorId="0" shapeId="0">
      <text>
        <r>
          <rPr>
            <sz val="9"/>
            <color indexed="81"/>
            <rFont val="Arial"/>
            <family val="2"/>
          </rPr>
          <t xml:space="preserve">Los estatus que el EDCA utiliza son:
– Pending: This award has been proposed, but is not yet in force. This may be due to a cooling off period, or some other process. 
– Active: This award has been made, and is currently in force. 
– Cancelled: This award has been cancelled. 
– Unsuccessful: This award could not be successfully made. 
</t>
        </r>
      </text>
    </comment>
    <comment ref="G77" authorId="0" shapeId="0">
      <text>
        <r>
          <rPr>
            <b/>
            <sz val="9"/>
            <color indexed="81"/>
            <rFont val="Arial"/>
            <family val="2"/>
          </rPr>
          <t>Los estatus utilizados en México son: 
– Vigente
– En seguimiento
– Suspendido
– Cancelado
– Concluido / adjudicado</t>
        </r>
      </text>
    </comment>
    <comment ref="E111" authorId="0" shapeId="0">
      <text>
        <r>
          <rPr>
            <sz val="9"/>
            <color indexed="81"/>
            <rFont val="Arial"/>
            <family val="2"/>
          </rPr>
          <t>Los estatus de EDCA para contratos son:
– Pending: This contract has been proposed, but is not yet in force. It may be awaiting signature. 
– Active: This contract has been signed by all the parties, and is now legally in force. 
– Cancelled: This contract has been cancelled prior to being signed.
– Terminated: This contract was signed and in force, and has now come to a close. This may be due to successful completion of the contract, or may be early termination due to some non-completion.</t>
        </r>
        <r>
          <rPr>
            <b/>
            <sz val="9"/>
            <color indexed="81"/>
            <rFont val="Arial"/>
            <family val="2"/>
          </rPr>
          <t xml:space="preserve">
</t>
        </r>
        <r>
          <rPr>
            <sz val="9"/>
            <color indexed="81"/>
            <rFont val="Arial"/>
            <family val="2"/>
          </rPr>
          <t xml:space="preserve">
</t>
        </r>
      </text>
    </comment>
  </commentList>
</comments>
</file>

<file path=xl/sharedStrings.xml><?xml version="1.0" encoding="utf-8"?>
<sst xmlns="http://schemas.openxmlformats.org/spreadsheetml/2006/main" count="883" uniqueCount="509">
  <si>
    <t>Estándar de Datos para las Contrataciones Abiertas en México</t>
  </si>
  <si>
    <t>El Éstandar de Datos para las Contrataciones Abiertas (EDCA) –diseñado e impulsado por la Alianza para las Contrataciones Abiertas– establece las unidades mínimas de información pública (datos)  sobre un proceso de contratación –desde la planeación hasta la ejecución de la obra o la entrega del bien– así como uno de los posibles formatos en los que dicha información debe estar disponible (datos abiertos).
Esta base de datos tiene como objetivo presentar cada uno de los datos que tendrán que ser publicados, la posible ubicación del dato –documento, proceso, base de datos, sistema de información– así como la unidad administrativa responsable de su resguardo (puede haber más de una unidad administrativa a cargo). Finalmente, como el EDCA busca que los datos estén en formato abierto, también se señala el formato del dato identificado.</t>
  </si>
  <si>
    <t>Grupo de trabajo:</t>
  </si>
  <si>
    <t>Banco Mundial (BM)</t>
  </si>
  <si>
    <t>Grupo Aeropuertario de la Ciudad de México</t>
  </si>
  <si>
    <t>Instituto Nacional de Transparencia, Acceso a la Información y Protección de Datos Personales (INAI)</t>
  </si>
  <si>
    <t>Presidencia de la República, Coordinación de la Estrategia Digital Nacional (CEDN)</t>
  </si>
  <si>
    <t>Secretaría de Comunicaciones y Transportes</t>
  </si>
  <si>
    <t>Secretaría de la Función Pública, Unidad de Gobierno Digital</t>
  </si>
  <si>
    <t>Transparencia Mexicana (TM)</t>
  </si>
  <si>
    <t>Fase de la contratación</t>
  </si>
  <si>
    <t>Dato</t>
  </si>
  <si>
    <t>Tipo de campo de información</t>
  </si>
  <si>
    <t>Descripción del dato</t>
  </si>
  <si>
    <t>No. de datos</t>
  </si>
  <si>
    <t>Nombre de la fase de la contratación en la que se genera el dato</t>
  </si>
  <si>
    <t>Nombre del dato</t>
  </si>
  <si>
    <t>Documento, conjunto de datos o dato</t>
  </si>
  <si>
    <t>Descripción de la información que el dato debe proveer</t>
  </si>
  <si>
    <t>Número de datos en el campo</t>
  </si>
  <si>
    <t>Planeación</t>
  </si>
  <si>
    <t>Identificador del presupuesto</t>
  </si>
  <si>
    <t>Descripción del presupuesto</t>
  </si>
  <si>
    <t>Descripción de la fuente presupuestaria. Puede referirse al título o al nombre de la fuente presupuestaria que provee los recursos económicos necesarios para el proyecto de contratación.</t>
  </si>
  <si>
    <t>Monto asignado (Valor)</t>
  </si>
  <si>
    <t>Valor asignado en la fuente presupuestaria a la contratación</t>
  </si>
  <si>
    <t>Monto estimado que se tiene asignado para la contratación</t>
  </si>
  <si>
    <t>string</t>
  </si>
  <si>
    <t>Enlace o liga a un registro digital (o base de datos) que contenga la información sobre el presupuesto asociado con la contratación.</t>
  </si>
  <si>
    <t>Documento</t>
  </si>
  <si>
    <t>Estudio de factibilidad</t>
  </si>
  <si>
    <t>Licitación</t>
  </si>
  <si>
    <t>Identificador de la licitación</t>
  </si>
  <si>
    <t>Título de la licitación</t>
  </si>
  <si>
    <t>Nombre asignado a la licitación que permite identificarla.</t>
  </si>
  <si>
    <t>Descripción de la licitación</t>
  </si>
  <si>
    <t>Texto descriptivo de la licitación. El contenido de la descripción es libre pero se sugiere se especifique el propósito y resultado esperado de la licitación.</t>
  </si>
  <si>
    <t>Estatus de la licitación</t>
  </si>
  <si>
    <t>Nombre de la etapa hasta la cuál ha avanzado el proceso de licitación. Este campo se actualizará conforme avance el proceso de licitación.</t>
  </si>
  <si>
    <t>Identificador del ítem en la licitación</t>
  </si>
  <si>
    <t>Clave CUCOP del bien o servicio</t>
  </si>
  <si>
    <t>Descripción del ítem en la licitación</t>
  </si>
  <si>
    <t>Texto que describe las características de cada item de la licitación.</t>
  </si>
  <si>
    <t>Descripción específica de la clave CUCOP del bien o servicio</t>
  </si>
  <si>
    <t>Clasificación del ítem</t>
  </si>
  <si>
    <t>Identificador del item dentro de una clasificación determinada que permite incluirlo en un grupo determinado dentro de en un universo de items.</t>
  </si>
  <si>
    <t>Reference</t>
  </si>
  <si>
    <t>Tipo de la clave CUCOP del bien o servicio</t>
  </si>
  <si>
    <t>Otras clasificaciones aplicables al ítem</t>
  </si>
  <si>
    <t>Otras formas utilizadas para clasificar el item.</t>
  </si>
  <si>
    <t>Object Array</t>
  </si>
  <si>
    <t>Cantidad del ítem en la licitación</t>
  </si>
  <si>
    <t>Dígitos que señalan el número de items que serán adquiridos en la licitación.</t>
  </si>
  <si>
    <t>Cantidad del bien o servicio</t>
  </si>
  <si>
    <t>Unidad del ítem</t>
  </si>
  <si>
    <t>Unidad de medida en la que se especifica la cantidad de items a adquirir.</t>
  </si>
  <si>
    <t>Unidad del bien o servicio</t>
  </si>
  <si>
    <t>Valor mínimo de la licitación</t>
  </si>
  <si>
    <t>Moneda</t>
  </si>
  <si>
    <t xml:space="preserve">Moneda del monto del valor mínimo de la licitación expresado en tres letras, utilizando el formato ISO 4217.        </t>
  </si>
  <si>
    <t>Valor de la licitación</t>
  </si>
  <si>
    <t>Valor máximo estimado de la licitación, expresado en monto y moneda.</t>
  </si>
  <si>
    <t xml:space="preserve">Moneda del valor de la licitación expresado en tres letras, utilizando el formato ISO 4217.        </t>
  </si>
  <si>
    <t>Método por el que se realiza la adquisición</t>
  </si>
  <si>
    <t>Nombre del tipo de procedimiento que se utiliza para la contratación.</t>
  </si>
  <si>
    <t>Carácter del proceso de adquisición</t>
  </si>
  <si>
    <t>Nombre del carácter del procedimiento que se utiliza para la contratación. El carácter define quien puede participar con base en el país en el que se encuentra registrada la empresa interesada.</t>
  </si>
  <si>
    <t>Forma del proceso de adquisición</t>
  </si>
  <si>
    <t>Justificación del método por el que se realiza la adquisición</t>
  </si>
  <si>
    <t>Criterio para adjudicación</t>
  </si>
  <si>
    <t>Detalles sobre el criterio para adjudicación</t>
  </si>
  <si>
    <t>Información detallada sobre los criterios de adjudicación del contrato.</t>
  </si>
  <si>
    <t>Método de recepción</t>
  </si>
  <si>
    <t>Array</t>
  </si>
  <si>
    <t>Designación de un testigo social</t>
  </si>
  <si>
    <t>Nombre del testigo social</t>
  </si>
  <si>
    <t>Descripción de criterios de elegilidad para potenciales proveedores (participantes en la licitación). Se refiere a determinadas características que debe tener el proveedor para poder participar en el proceso de contratación.</t>
  </si>
  <si>
    <t>Periodo de adjudicación</t>
  </si>
  <si>
    <t>Número de participantes que entregaron una propuesta en la licitación</t>
  </si>
  <si>
    <t>Número de propuestas recibidas</t>
  </si>
  <si>
    <t>Número de empresas que intentaron participar en el proceso entregando una propuesta a pesar de estar inhabilitadas para participar.</t>
  </si>
  <si>
    <t>Número de propuestas realizadas por participantes inhabilidados</t>
  </si>
  <si>
    <t>Nombre o clave de la entidad que realiza la compra, que puede ser diferente de quien está pagando la compra o de quien utilizará los bienes o servicios a ser adquiridos</t>
  </si>
  <si>
    <t>Nombre o razón social de la entidad convocante</t>
  </si>
  <si>
    <t>Documento que contiene información sobre el proceso en el que la licitación se encuentra abierta a comentarios de cualquier interesado.</t>
  </si>
  <si>
    <t>Documento que incluye y describe los criterios que debe cumplir un interesado para participar en la licitación.</t>
  </si>
  <si>
    <t>Documento que describe las especificaciones técnicas del bien o servicio a ser licitado.</t>
  </si>
  <si>
    <t>Criterios de evaluación</t>
  </si>
  <si>
    <t>Documento que describe los criterios que serán utilizados para la evaluación de las propuestas de la licitación.</t>
  </si>
  <si>
    <t>Documento que incluye todas las aclaraciones recibidas y respondidas durante el proceso de licitación, incluyendo aquellas realizadas durante el periodo de pre-convocatoria.</t>
  </si>
  <si>
    <t>Lista de participantes pre-seleccionados para la licitación, en caso de existir.</t>
  </si>
  <si>
    <t>Inhabilitaciones emitidas. Documento de empresas que no pueden participar en el proceso de licitación.</t>
  </si>
  <si>
    <t>Nombre del hito</t>
  </si>
  <si>
    <t>Descripción del hito</t>
  </si>
  <si>
    <t>Fecha del hito</t>
  </si>
  <si>
    <t>date-time string</t>
  </si>
  <si>
    <t>Fecha modificada del hito</t>
  </si>
  <si>
    <t>En caso de modificación, señalar la fecha en la que tiene que suceder el hito si es que no coincide con la originalmente establecida.</t>
  </si>
  <si>
    <t>Estatus del hito</t>
  </si>
  <si>
    <t>Documentos de soporte del hito</t>
  </si>
  <si>
    <t>Documento que demuestran que el hito fue cumplido.</t>
  </si>
  <si>
    <t>Modificaciones</t>
  </si>
  <si>
    <t>Fecha de modificación</t>
  </si>
  <si>
    <t>Fecha en que se realiza la modificación a la licitación.</t>
  </si>
  <si>
    <t>Modificación realizada</t>
  </si>
  <si>
    <t>Modificación que se realiza a la licitación.</t>
  </si>
  <si>
    <t>Justificación de la modificación</t>
  </si>
  <si>
    <t>Justificación de la modificación que se realiza a la licitación.</t>
  </si>
  <si>
    <t>Adjudicación</t>
  </si>
  <si>
    <t>Identificador de la adjudicación</t>
  </si>
  <si>
    <t>Clave del fallo que adjudica el contrato</t>
  </si>
  <si>
    <t>Título de la adjudicación</t>
  </si>
  <si>
    <t>Nombre asignado al fallo de la adjudicación</t>
  </si>
  <si>
    <t>Descripción de la adjudicación</t>
  </si>
  <si>
    <t>Descripción de la adjudicación del contrato</t>
  </si>
  <si>
    <t>Estatus de la adjudicación</t>
  </si>
  <si>
    <t>Estado actual de la adjudicación del contrato</t>
  </si>
  <si>
    <t>Fecha de la adjudicación</t>
  </si>
  <si>
    <t>Fecha en que se adjudicó el contrato</t>
  </si>
  <si>
    <t>Valor de la adjudicación</t>
  </si>
  <si>
    <t>Número de inconformidades recibidas</t>
  </si>
  <si>
    <t>Número de inconformidades que se recibieron durante el proceso de licitación y adjudicación.</t>
  </si>
  <si>
    <t>Número de inconformidades procedentes</t>
  </si>
  <si>
    <t>Número de inconformidades recibidas que fueron procedentes.</t>
  </si>
  <si>
    <t>Número de inconformidades rechazadas</t>
  </si>
  <si>
    <t>Número de inconformidades recibidas que fueron rechazadas.</t>
  </si>
  <si>
    <t>Proveedores</t>
  </si>
  <si>
    <t>Identificador del proveedor</t>
  </si>
  <si>
    <t>Clave que identifica al proveedor adjudicado</t>
  </si>
  <si>
    <t>Nombre del proveedor</t>
  </si>
  <si>
    <t>Nombre del proveedor adjudicado</t>
  </si>
  <si>
    <t>Dirección del proveedor</t>
  </si>
  <si>
    <t>Dirección postal del proveedor adjudicado (streetAddress, locality, region, postalCode, countryName)</t>
  </si>
  <si>
    <t>Hace referencia a una categoría a la que pertenece el item y que permite identificarlo o agruparlo dentro de en un universo de items.</t>
  </si>
  <si>
    <t>Cantidad del ítem en la adjudicación</t>
  </si>
  <si>
    <t>Documentos de la adjudicación</t>
  </si>
  <si>
    <t>Reportes de evaluación</t>
  </si>
  <si>
    <t>Se refiere a un documento en el que se informe de los resultados de la evaluación de las propuestas conforme el criterio definido en la licitación. También puede incluir una justificación de la adjudicación que se realizará.</t>
  </si>
  <si>
    <t>Propuesta ganadora</t>
  </si>
  <si>
    <t>Documento que incluye la información sobre la propuesta ganadora en la licitación.</t>
  </si>
  <si>
    <t>Inconformidades</t>
  </si>
  <si>
    <t>Documento que concentra información sobre inconformidades recibidas sobre el proceso de licitación y la decisión tomada sobre cada una de ellas.</t>
  </si>
  <si>
    <t>Fecha en que se realiza la modificación a la adjudicación.</t>
  </si>
  <si>
    <t>Fecha del documento que sustenta la modificación</t>
  </si>
  <si>
    <t>Modificación que se realiza a la adjudicación.</t>
  </si>
  <si>
    <t>Texto del documento que sustenta la modificación</t>
  </si>
  <si>
    <t>Justificación de la modificación que se realiza a la adjudicación.</t>
  </si>
  <si>
    <t>Tipo de documento que sustenta la modificación</t>
  </si>
  <si>
    <t>Contratación</t>
  </si>
  <si>
    <t>Identificador del contrato</t>
  </si>
  <si>
    <t>Clave única que identifica el contrato. Dicha clave no puede ser modificada durante el proceso de contratación.</t>
  </si>
  <si>
    <t>Título del contrato</t>
  </si>
  <si>
    <t>Título o nombre que se le asigna al contrato</t>
  </si>
  <si>
    <t>Descripción del contrato</t>
  </si>
  <si>
    <t>Estatus del contrato</t>
  </si>
  <si>
    <t>Estado actual del contrato</t>
  </si>
  <si>
    <t>Valor del contrato</t>
  </si>
  <si>
    <t>Valor total del contrato. En el caso de contratos marcos se referirá a un valor estimado o valor máximo del contrato</t>
  </si>
  <si>
    <t>Monto del contrato</t>
  </si>
  <si>
    <t>Identificador del ítem en la contratación</t>
  </si>
  <si>
    <t>Clave que identifica el item en el contrato.</t>
  </si>
  <si>
    <t>Descripción del ítem en la contratación</t>
  </si>
  <si>
    <t>Descripción de las características de cada item en el contrato.</t>
  </si>
  <si>
    <t>Dígitos que señalan el número de items que serán adquiridos en el contrato.</t>
  </si>
  <si>
    <t>Fecha en la que fue firmado el contrato o se recibió la última firma.</t>
  </si>
  <si>
    <t>Contrato firmado</t>
  </si>
  <si>
    <t>Contrato con la firma de las partes involucradas</t>
  </si>
  <si>
    <t>Cláusulas</t>
  </si>
  <si>
    <t>Cláusulas del contrato sobre las condiciones de terminación del mismo.</t>
  </si>
  <si>
    <t>Anexos del contrato</t>
  </si>
  <si>
    <t>Garantías del contrato</t>
  </si>
  <si>
    <t>Garantías para el cumplimiento del contrato</t>
  </si>
  <si>
    <t>Subcontratos</t>
  </si>
  <si>
    <t>Subcontratos relacionados con el contrato</t>
  </si>
  <si>
    <t>Fecha en que se realiza la modificación al contrato.</t>
  </si>
  <si>
    <t>Fecha del convenio modificatorio</t>
  </si>
  <si>
    <t>Modificación que se realiza al contrato</t>
  </si>
  <si>
    <t>Descripción del convenio modificatorio</t>
  </si>
  <si>
    <t>Justificación de la modificación que se realiza al contrato</t>
  </si>
  <si>
    <t>Justificación</t>
  </si>
  <si>
    <t>Implementación</t>
  </si>
  <si>
    <t>Identificador de la transacción</t>
  </si>
  <si>
    <t>Dígitos que identifican la transacción o pago asociado con el contrato</t>
  </si>
  <si>
    <t>Fuente de la transacción</t>
  </si>
  <si>
    <t>Fuente de la que proviene la transacción o pago (como una fuente presupuestaria)</t>
  </si>
  <si>
    <t>Fecha de la transacción</t>
  </si>
  <si>
    <t>Fecha en que se realiza la transacción o pago asociado con el contrato</t>
  </si>
  <si>
    <t>Monto de la transacción</t>
  </si>
  <si>
    <t>Valor de la transacción o pago asociado con el contrato</t>
  </si>
  <si>
    <t>Organización que emite la transacción</t>
  </si>
  <si>
    <t>Organización que realiza la transacción o pago asociado con el contrato</t>
  </si>
  <si>
    <t>Organización que recibe la transacción</t>
  </si>
  <si>
    <t>Organización que recibe la transacción o pago asociado con el contrato</t>
  </si>
  <si>
    <t>Liga de la transacción</t>
  </si>
  <si>
    <t>Enlace o liga a un registro digital (o base de datos) que contenga la información sobre la transacción o transacciones realizadas.</t>
  </si>
  <si>
    <t>Tuvo auditoría</t>
  </si>
  <si>
    <t>Campo binario para indicar si el proceso de licitación fue objeto de una auditoría</t>
  </si>
  <si>
    <t>Tipo de auditoría</t>
  </si>
  <si>
    <t>Indica el tipo de auditoría que se conduce: interna o externa.</t>
  </si>
  <si>
    <t>Entidad que realiza la auditoría</t>
  </si>
  <si>
    <t>Nombre legal de la entidad que realiza la auditoría</t>
  </si>
  <si>
    <t>Número de observaciones</t>
  </si>
  <si>
    <t>Número de observaciones que surgen a partir de la auditoría</t>
  </si>
  <si>
    <t>Número de acciones</t>
  </si>
  <si>
    <t>Número de acciones que surgen a partir de la auditoría</t>
  </si>
  <si>
    <t>Nombre del hito asociado con el contrato</t>
  </si>
  <si>
    <t>Descripción del hito asociado con el contrato</t>
  </si>
  <si>
    <t>Fecha en la que vence el hito, es decir, en que debe entregarse el bien adquirido, terminarse una obra, o concluir la prestación de un servicio</t>
  </si>
  <si>
    <t>Fecha modificada en la que vence el hito asociado al contrato. Extensiones que se realizan a la fecha original de vencimiento.</t>
  </si>
  <si>
    <t>Estado en el que se encuentra el hito (por ejemplo, cumplido, cumplido parcialmente o no cumplido).</t>
  </si>
  <si>
    <t>Informe de avance físico</t>
  </si>
  <si>
    <t>Informe sobre el estatus de la implementación del contrato y el cumplimiento de los hitos asociados a éste.</t>
  </si>
  <si>
    <t>Informe de avance físico (%)</t>
  </si>
  <si>
    <t>Informe de avance financiero</t>
  </si>
  <si>
    <t xml:space="preserve">Informe que describe el estatus financiero del contrato, como las fechas y montos de los pagos realizados, en contraste con el monto total del contrato. </t>
  </si>
  <si>
    <t>Informe de avance financiero (%)</t>
  </si>
  <si>
    <t>Certificado de terminación</t>
  </si>
  <si>
    <t>Documento que avala que los bienes han sido entregados o la obra concluida, en los términos del contrato.</t>
  </si>
  <si>
    <t>Auditoría final</t>
  </si>
  <si>
    <t>Documento de auditoría final que se realiza al proceso de contratación.</t>
  </si>
  <si>
    <t>Documentos relacionados con obra pública</t>
  </si>
  <si>
    <t>Descripción de precios a mano alzada</t>
  </si>
  <si>
    <t>Precios a mano alzada</t>
  </si>
  <si>
    <t>Impacto territorial</t>
  </si>
  <si>
    <t>SEDATU / CORETT (Comisión para la Regulación de la Tenencia de la Tierra) – Derecho de vía – Estructura de propiedad del predio – INAH/INBA</t>
  </si>
  <si>
    <t>– ¿Qué documento entrega la CORETT?
– Permisos para el uso y aprovechamiento del derecho de vía</t>
  </si>
  <si>
    <t>Impacto ambiental</t>
  </si>
  <si>
    <t>Documento que describe el impacto ambiental que tendrá la obra.</t>
  </si>
  <si>
    <t>Manifestación de impacto ambiental</t>
  </si>
  <si>
    <t>Evaluación de activos y pasivos</t>
  </si>
  <si>
    <t>Provisiones de riesgo</t>
  </si>
  <si>
    <t>Información financiera</t>
  </si>
  <si>
    <t>Total de datos en EDCA – MX</t>
  </si>
  <si>
    <t>Paquete de Lanzamiento</t>
  </si>
  <si>
    <t>Open Contracting ID</t>
  </si>
  <si>
    <t>A globally unique identifier for this Open Contracting Process. Composed of a publisher prefix and an identifier for the contracting process. For more information see the Open Contracting Identifier guidance</t>
  </si>
  <si>
    <t>Release ID</t>
  </si>
  <si>
    <t>A unique identifier that identifies this release. A releaseID must be unique within a release-package and must not contain the # character.</t>
  </si>
  <si>
    <t>Release Date</t>
  </si>
  <si>
    <t>The date this information is released, it may well be the same as the parent publishedDate, it must not be later than the publishedDate from the parent package. It is used to determine merge order.</t>
  </si>
  <si>
    <t>Release Tag</t>
  </si>
  <si>
    <t>A value from the releaseTag codelist that identifies the nature of the release being made. Tags may be used to filter release, or, in future, for for advanced validation when certain kinds of releases should contain certain fields.</t>
  </si>
  <si>
    <t>initiationType</t>
  </si>
  <si>
    <t>String specifying the type of initiation process used for this contract, taken from the initiationType codelist. Currently only tender is supported.</t>
  </si>
  <si>
    <t>planning</t>
  </si>
  <si>
    <t>Information from the planning phase of the contracting process. This includes information related to the process of deciding what to contract for, when and how. See Planning</t>
  </si>
  <si>
    <t>tender</t>
  </si>
  <si>
    <t>The activities undertaken in order to enter into a contract. See Tender</t>
  </si>
  <si>
    <t>buyer</t>
  </si>
  <si>
    <t>The buyer is the entity whose budget will be used to purchase the goods. This may be different from the procuring agency who may be specified in the tender data. See Organization</t>
  </si>
  <si>
    <t>awards</t>
  </si>
  <si>
    <t>Information from the award phase of the contracting process. There may be more than one award per contracting process e.g. because the contract is split amongst different providers, or because it is a standing offer. See Award section for further details.</t>
  </si>
  <si>
    <t>contracts</t>
  </si>
  <si>
    <t>Information from the contract creation phase of the procurement process. See Contract section for further details.</t>
  </si>
  <si>
    <t>language</t>
  </si>
  <si>
    <t>Specifies the default language of the data using either two-digit ISO 639-1, or extended BCP47 language tags. The use of two-letter codes from ISO 639-1 is strongly recommended.</t>
  </si>
  <si>
    <t>Total mínimo de datos a ser publicados en la fase:</t>
  </si>
  <si>
    <t>Los 9 datos que se deben publicar sobre cada documento son: identificador (1), tipo de documento (2), título (3), descripción (4), URL para consulta (5), fecha de publicación (6), ultima fecha de modificación (7), formato (8), lenguaje (9).</t>
  </si>
  <si>
    <t>Documento que describe las condiciones necesarias para realizar un proyecto.</t>
  </si>
  <si>
    <r>
      <t>Moneda del monto asignado a la contratación en la fuente presupuestaria</t>
    </r>
    <r>
      <rPr>
        <sz val="10"/>
        <rFont val="Arial"/>
        <family val="2"/>
      </rPr>
      <t>,</t>
    </r>
    <r>
      <rPr>
        <sz val="10"/>
        <rFont val="Arial"/>
        <family val="2"/>
      </rPr>
      <t xml:space="preserve"> expresado en </t>
    </r>
    <r>
      <rPr>
        <sz val="10"/>
        <rFont val="Arial"/>
        <family val="2"/>
      </rPr>
      <t>3</t>
    </r>
    <r>
      <rPr>
        <sz val="10"/>
        <rFont val="Arial"/>
        <family val="2"/>
      </rPr>
      <t xml:space="preserve"> letras </t>
    </r>
    <r>
      <rPr>
        <sz val="10"/>
        <rFont val="Arial"/>
        <family val="2"/>
      </rPr>
      <t>según</t>
    </r>
    <r>
      <rPr>
        <sz val="10"/>
        <rFont val="Arial"/>
        <family val="2"/>
      </rPr>
      <t xml:space="preserve"> el formato ISO 4217.        </t>
    </r>
  </si>
  <si>
    <t>Dato que señala la fuente de la que provienen los recursos económicos para la contratación. Este dato puede conducir a otros paquetes de datos que provean mayor detalle sobre los recursos económicos que sustentan la contratación. Por ejemplo, la desagregación del presupuesto asignado.</t>
  </si>
  <si>
    <t>Nombre del proyecto mediante el cual el proceso de contratación es financiado (en caso de aplicar). Un proyecto provee mayor desagregación sobre el financiamiento que la fuente presupuestaria.</t>
  </si>
  <si>
    <t>URI a presupuesto</t>
  </si>
  <si>
    <r>
      <t>Clave</t>
    </r>
    <r>
      <rPr>
        <sz val="10"/>
        <rFont val="Arial"/>
        <family val="2"/>
      </rPr>
      <t xml:space="preserve"> </t>
    </r>
    <r>
      <rPr>
        <sz val="10"/>
        <rFont val="Arial"/>
        <family val="2"/>
      </rPr>
      <t xml:space="preserve">que identifica </t>
    </r>
    <r>
      <rPr>
        <sz val="10"/>
        <rFont val="Arial"/>
        <family val="2"/>
      </rPr>
      <t>la fuente presupuestaria que provee recursos económicos para la contratación.</t>
    </r>
  </si>
  <si>
    <r>
      <t>Clave que identifica</t>
    </r>
    <r>
      <rPr>
        <sz val="10"/>
        <rFont val="Arial"/>
        <family val="2"/>
      </rPr>
      <t xml:space="preserve"> la licitación en un sistema. De preferencia tiene que ser un identificador único.</t>
    </r>
  </si>
  <si>
    <t>Clave que identifica cada item en la licitación.</t>
  </si>
  <si>
    <t>Otras formas utilizadas para clasificar el item en caso de ser aplicable).</t>
  </si>
  <si>
    <r>
      <t xml:space="preserve">Nombre de la forma </t>
    </r>
    <r>
      <rPr>
        <sz val="10"/>
        <rFont val="Arial"/>
        <family val="2"/>
      </rPr>
      <t>en la que se conduce el</t>
    </r>
    <r>
      <rPr>
        <sz val="10"/>
        <rFont val="Arial"/>
        <family val="2"/>
      </rPr>
      <t xml:space="preserve"> procedimiento </t>
    </r>
    <r>
      <rPr>
        <sz val="10"/>
        <rFont val="Arial"/>
        <family val="2"/>
      </rPr>
      <t>de</t>
    </r>
    <r>
      <rPr>
        <sz val="10"/>
        <rFont val="Arial"/>
        <family val="2"/>
      </rPr>
      <t xml:space="preserve"> contratación. </t>
    </r>
  </si>
  <si>
    <r>
      <t>Clave que identifica al testigo social</t>
    </r>
    <r>
      <rPr>
        <sz val="10"/>
        <rFont val="Arial"/>
        <family val="2"/>
      </rPr>
      <t xml:space="preserve"> (en caso de ser aplicable).</t>
    </r>
  </si>
  <si>
    <r>
      <t>Nombre del testigo social designado</t>
    </r>
    <r>
      <rPr>
        <sz val="10"/>
        <rFont val="Arial"/>
        <family val="2"/>
      </rPr>
      <t xml:space="preserve"> (en caso de ser aplicable).</t>
    </r>
  </si>
  <si>
    <r>
      <t>Campo binario para indicar si hubo o no un testigo social en el proceso de licitación</t>
    </r>
    <r>
      <rPr>
        <sz val="10"/>
        <rFont val="Arial"/>
        <family val="2"/>
      </rPr>
      <t>.</t>
    </r>
  </si>
  <si>
    <r>
      <t>Campo binario para indicar si hubo o no aclaraciones en el proceso de licitación</t>
    </r>
    <r>
      <rPr>
        <sz val="10"/>
        <rFont val="Arial"/>
        <family val="2"/>
      </rPr>
      <t>.</t>
    </r>
  </si>
  <si>
    <r>
      <t>Periodo durante el cuál se pueden hacer aclaraciones al proceso de aclaración</t>
    </r>
    <r>
      <rPr>
        <sz val="10"/>
        <rFont val="Arial"/>
        <family val="2"/>
      </rPr>
      <t>.</t>
    </r>
  </si>
  <si>
    <r>
      <t>Periodo durante el cuál se deben entregar las propuestas del proceso de contratación</t>
    </r>
    <r>
      <rPr>
        <sz val="10"/>
        <rFont val="Arial"/>
        <family val="2"/>
      </rPr>
      <t>.</t>
    </r>
  </si>
  <si>
    <t>Información detallada sobre el método por el cuál se recibirán propuestas para el proceso de contratación. Podría referirse a la dirección postal o electrónica a la que tiene que enviarse la propuesta, o a requisitos adicionales.</t>
  </si>
  <si>
    <r>
      <t>Método por el cuál se recibirán las propuestas para el proceso de contratación</t>
    </r>
    <r>
      <rPr>
        <sz val="10"/>
        <rFont val="Arial"/>
        <family val="2"/>
      </rPr>
      <t>.</t>
    </r>
  </si>
  <si>
    <r>
      <t>Nombre del tipo de criterio que será utilizado en la evaluación de propuestas para la adjudicación del contrato</t>
    </r>
    <r>
      <rPr>
        <sz val="10"/>
        <rFont val="Arial"/>
        <family val="2"/>
      </rPr>
      <t>.</t>
    </r>
  </si>
  <si>
    <t>Valor mínimo estimado de la licitación.</t>
  </si>
  <si>
    <t>Directorio de contratistas y proveedores sancionados</t>
  </si>
  <si>
    <r>
      <t>Nombre asignado al hito</t>
    </r>
    <r>
      <rPr>
        <sz val="10"/>
        <rFont val="Arial"/>
        <family val="2"/>
      </rPr>
      <t xml:space="preserve"> de la licitación</t>
    </r>
  </si>
  <si>
    <r>
      <t>Información que describe el hito</t>
    </r>
    <r>
      <rPr>
        <sz val="10"/>
        <rFont val="Arial"/>
        <family val="2"/>
      </rPr>
      <t xml:space="preserve"> de la licitación</t>
    </r>
  </si>
  <si>
    <t>Dato que se identificó como equivalente en México. 
Este dato puede cambiar dependiendo de las condiciones de la contratación.</t>
  </si>
  <si>
    <t>Total mínimo de datos a ser publicados en la fase de planeación:</t>
  </si>
  <si>
    <t>Total mínimo de datos a ser publicados en la fase de licitación:</t>
  </si>
  <si>
    <t>Total mínimo de datos a ser publicados en la fase de adjudicación:</t>
  </si>
  <si>
    <t>Moneda de la adjudicación</t>
  </si>
  <si>
    <t xml:space="preserve">Moneda del valor de la adjudicación expresado en tres letras, utilizando el formato ISO 4217.        </t>
  </si>
  <si>
    <r>
      <rPr>
        <sz val="10"/>
        <rFont val="Arial"/>
        <family val="2"/>
      </rPr>
      <t>Monto</t>
    </r>
    <r>
      <rPr>
        <sz val="10"/>
        <rFont val="Arial"/>
        <family val="2"/>
      </rPr>
      <t xml:space="preserve"> total de la adjudicación</t>
    </r>
  </si>
  <si>
    <t>Clave que identifica cada item en la adjudicación.</t>
  </si>
  <si>
    <r>
      <t xml:space="preserve">Texto que describe las características de cada item de la </t>
    </r>
    <r>
      <rPr>
        <sz val="10"/>
        <rFont val="Arial"/>
        <family val="2"/>
      </rPr>
      <t>adjudicación</t>
    </r>
  </si>
  <si>
    <t>Total mínimo de datos a ser publicados en la fase de contratación:</t>
  </si>
  <si>
    <t>Periodo del contrato. Fecha de inicio.</t>
  </si>
  <si>
    <r>
      <t xml:space="preserve">Periodo del </t>
    </r>
    <r>
      <rPr>
        <sz val="10"/>
        <rFont val="Arial"/>
        <family val="2"/>
      </rPr>
      <t>contrato. Fecha</t>
    </r>
    <r>
      <rPr>
        <sz val="10"/>
        <rFont val="Arial"/>
        <family val="2"/>
      </rPr>
      <t xml:space="preserve"> de termino del contrato.</t>
    </r>
  </si>
  <si>
    <t>Periodo del contrato (inicio)</t>
  </si>
  <si>
    <r>
      <t>Periodo del contrato</t>
    </r>
    <r>
      <rPr>
        <b/>
        <sz val="10"/>
        <rFont val="Arial"/>
        <family val="2"/>
      </rPr>
      <t xml:space="preserve"> (final)</t>
    </r>
  </si>
  <si>
    <r>
      <rPr>
        <sz val="10"/>
        <rFont val="Arial"/>
        <family val="2"/>
      </rPr>
      <t>I</t>
    </r>
    <r>
      <rPr>
        <sz val="10"/>
        <rFont val="Arial"/>
        <family val="2"/>
      </rPr>
      <t>tems de la contratación</t>
    </r>
  </si>
  <si>
    <r>
      <rPr>
        <sz val="10"/>
        <rFont val="Arial"/>
        <family val="2"/>
      </rPr>
      <t>I</t>
    </r>
    <r>
      <rPr>
        <sz val="10"/>
        <rFont val="Arial"/>
        <family val="2"/>
      </rPr>
      <t>tems de la adjudicación</t>
    </r>
  </si>
  <si>
    <t>Moneda del monto asignado</t>
  </si>
  <si>
    <t>Estándar de Datos de Contrataciones Abiertas en México – PRELIMINAR</t>
  </si>
  <si>
    <t>Sin observaciones</t>
  </si>
  <si>
    <t>Observaciones sobre el dato</t>
  </si>
  <si>
    <t>Observaciones específicas sobre el dato seleccionado</t>
  </si>
  <si>
    <t>Dado que la contratación proviene del PEF, la clave presupuestaria es el dato correcto. Sin embargo, la clave está  incompleta, según el Manual de Programación de SHCP.</t>
  </si>
  <si>
    <t>El dato es correcto si la fuente de financiamiento es mediante el PEF. Una vez que se sabe ese dato es posible acceder a una descripción con mayor detalle contenida en el Clasificador por objeto del gasto.
Asignaciones destinadas a la construcción de carreteras, autopistas, terracerías, puentes, pasos a desnivel y aeropistas. Incluye construcción nueva, ampliación o reparación integral de las construcciones y los gastos en estudios de pre inversión y preparación del proyecto.</t>
  </si>
  <si>
    <t>Esta liga es a la que mayor detalle pude acceder: http://www.apartados.hacienda.gob.mx/presupuesto/temas/pef/2015/docs/09/r09_kdh_pie.pdf
¿Existe otra con mayor detalle? La información contenida en esta liga no es suficiente</t>
  </si>
  <si>
    <t>Texto que describe los motivos de la contratación. No se limita al "fundamento legal", es decir, a aquella normatividad que permite realizar la contratación, sino que además debe señalarse la necesidad a la que responde el proceso de contratación. Se puede fundamentar en la planeación estratégica y sectorial de la institución que ejecuta el proyecto.</t>
  </si>
  <si>
    <t>Documento que evalúa la justificación de las necesidades por las cuáles se realizará el o los procesos de contratación, y que detalla los bienes, obras o servicios a contratar que atienden dichas necesidades.</t>
  </si>
  <si>
    <t>Documento que describe el plan del proyecto que se atiende con la contratación.</t>
  </si>
  <si>
    <t>Documento que describe el proceso de contratación del proyecto que se planea llevar a cabo. Este plan puede referirse a un conjunto de procesos de contratación dentro del mismo proyecto o dentro de la misma entidad.</t>
  </si>
  <si>
    <t>Documento que describe las características y condiciones del mercado en el que se realizará la contratación (estudio de mercado). Generalmente incluye los costos y precios del bien o servicio a contratar. En casos en los que no existe un estudio de mercado, se utiliza una cotización.</t>
  </si>
  <si>
    <t>Especificar los 9 datos de cada documento, incluyendo liga.</t>
  </si>
  <si>
    <t>Esta clave de procedimiento permite llegar al expediente en CompraNet si se modifica la clave a: ITP-SRO-DCAGI-SC-015/15</t>
  </si>
  <si>
    <t xml:space="preserve">El anuncio en CompraNet pone como titulo: PROYECTO EJECUTIVO DE PISTAS, RODAJES Y PLATAFORMAS Y AYUDAS A LA NAVEGACIÓN Y OTRAS INSTALACIONES DEL NAICM </t>
  </si>
  <si>
    <t>Objeto y alcance del procedimiento de contratación</t>
  </si>
  <si>
    <t>El dato no describe el procedimiento de contratación, sino la modalidad. Se busca un dato más descriptivo. Podría ser el dato que se puso como nombre de la licitación.</t>
  </si>
  <si>
    <t>Nombre del procedimiento de contratación</t>
  </si>
  <si>
    <r>
      <t>Clave en el Catálogo de Bienes Muebles (CABM)</t>
    </r>
    <r>
      <rPr>
        <sz val="10"/>
        <rFont val="Arial"/>
        <family val="2"/>
      </rPr>
      <t xml:space="preserve"> – Opcional</t>
    </r>
  </si>
  <si>
    <t>En este caso se está adquiriendo un estudio o plan para la construcción del NAICM. Los datos no lo reflejan.</t>
  </si>
  <si>
    <t>Presupuesto mínimo (opcional)</t>
  </si>
  <si>
    <t>El dato no coincide con los datos del contrato. Es muy inferior.</t>
  </si>
  <si>
    <t>Tipo del procedimiento de contratación</t>
  </si>
  <si>
    <r>
      <t>Carácter del procedimiento</t>
    </r>
    <r>
      <rPr>
        <sz val="10"/>
        <rFont val="Arial"/>
        <family val="2"/>
      </rPr>
      <t xml:space="preserve"> de contratación</t>
    </r>
  </si>
  <si>
    <r>
      <t>Forma de procedimiento</t>
    </r>
    <r>
      <rPr>
        <sz val="10"/>
        <rFont val="Arial"/>
        <family val="2"/>
      </rPr>
      <t xml:space="preserve"> de contratación</t>
    </r>
  </si>
  <si>
    <t>En este caso, ¿existe una justificación de por qué se utilizó invitación a cuando menos 3 y no una licitación pública?</t>
  </si>
  <si>
    <t>El dato es el nombre del criterio utilizado. En este caso, puntos y porcentajes.</t>
  </si>
  <si>
    <t>El dato debe ser el desglose de puntos, contenido en la invitación en la sección "Evaluación de la propuesta técnica"</t>
  </si>
  <si>
    <t>El dato es correcto, tiene que ponerse en español como "Presencial"</t>
  </si>
  <si>
    <r>
      <t xml:space="preserve">RFC del </t>
    </r>
    <r>
      <rPr>
        <sz val="10"/>
        <rFont val="Arial"/>
        <family val="2"/>
      </rPr>
      <t>T</t>
    </r>
    <r>
      <rPr>
        <sz val="10"/>
        <rFont val="Arial"/>
        <family val="2"/>
      </rPr>
      <t xml:space="preserve">estigo </t>
    </r>
    <r>
      <rPr>
        <sz val="10"/>
        <rFont val="Arial"/>
        <family val="2"/>
      </rPr>
      <t>S</t>
    </r>
    <r>
      <rPr>
        <sz val="10"/>
        <rFont val="Arial"/>
        <family val="2"/>
      </rPr>
      <t>ocial</t>
    </r>
  </si>
  <si>
    <t>Requisitos y criterios de elegibilidad para los participantes</t>
  </si>
  <si>
    <t>En formato ISO 8601</t>
  </si>
  <si>
    <t>Especificar los datos para cada uno de los participantes.</t>
  </si>
  <si>
    <t>Especificar el conjunto de datos indicado, para cada uno de los participantes.</t>
  </si>
  <si>
    <t>Repetir el dato</t>
  </si>
  <si>
    <t>Texto que describe el acta de fallo</t>
  </si>
  <si>
    <t>"Concluido / Adjudicado" sería el estatus correcto</t>
  </si>
  <si>
    <t>Utilizar formato ISO 8601</t>
  </si>
  <si>
    <t>Utilizar valor. Cero indicaría que no se recibieron.</t>
  </si>
  <si>
    <t>RFC de cada proveedor adjudicado con el contrato</t>
  </si>
  <si>
    <t>Razón social de cada proveedor adjudicado con el contrato</t>
  </si>
  <si>
    <t>Delegación o municipio</t>
  </si>
  <si>
    <t>Entidad federativa</t>
  </si>
  <si>
    <t>País</t>
  </si>
  <si>
    <t>Código postal</t>
  </si>
  <si>
    <t>Colonia</t>
  </si>
  <si>
    <t>Calle y número</t>
  </si>
  <si>
    <t>Clave CUCOP del bien o servicio adjudicado</t>
  </si>
  <si>
    <t>Descripción específica de la clave CUCOP del bien o servicio adjudicado</t>
  </si>
  <si>
    <t>Tipo de la clave CUCOP del bien o servicio adjudicado</t>
  </si>
  <si>
    <t>Clave en el Catálogo de Bienes Muebles (CABM) – Opcional</t>
  </si>
  <si>
    <t>Cantidad del bien o servicio adjudicado</t>
  </si>
  <si>
    <t>Unidad del bien o servicio adjudicado</t>
  </si>
  <si>
    <t>Documento íntegro de la propuesta que resultó ganadora</t>
  </si>
  <si>
    <t>Documento que contiene las inconformidades recibidas sobre el procedimiento de contratación</t>
  </si>
  <si>
    <t>El dato existe, no fue registrado. El dato es "689710"</t>
  </si>
  <si>
    <t>Número del procedimiento de contratación</t>
  </si>
  <si>
    <t>El dato existe, no fue registrado. El dato es "IO-009KDH999-T3-2014"</t>
  </si>
  <si>
    <t>En la base de datos de CompraNet de 2015, tiene asignado un titulo diferente: PROYECTO EJECUTIVO DE PISTAS, RODAJES Y PLATAFORMAS Y AYUDAS A LA NAVEGACIÓN</t>
  </si>
  <si>
    <t>Moneda del monto asignado a la contratación en la fuente presupuestaria, expresado en tres letras según el formato ISO 4217.</t>
  </si>
  <si>
    <t>Especificar el nombre del fideicomiso</t>
  </si>
  <si>
    <t>¿Cómo registra el fideicomiso los pagos? A partir de la reforma constitucional existen obligaciones de transparencia para fideicomisos públicos.</t>
  </si>
  <si>
    <t>Confirmar que no se ha realizado ninguna transacción relacionada con este contrato</t>
  </si>
  <si>
    <t>Especificar la receptora de la transacción</t>
  </si>
  <si>
    <t>Confirmar que no existe una liga, con base en las nuevas obligaciones de transparencia, o generar una donde se pueda ver la información de la transacción</t>
  </si>
  <si>
    <t>Revisar si el contrato tiene cronograma o entregables</t>
  </si>
  <si>
    <t>Revisar si el contrato tiene cronograma o entregables y si existen documentos de soporte</t>
  </si>
  <si>
    <t>Este proyecto no es obra pública pero está relacionado con procedimiento de ese tipo. GACM debe valorar que documentos adicionales están relacionados con la contratación.</t>
  </si>
  <si>
    <t>Bajo revisión</t>
  </si>
  <si>
    <t>Bajo revisión. Especificar los 9 datos de cada documento, incluyendo liga.</t>
  </si>
  <si>
    <t>Solo se tiene el modelo del contrato en forma de borrador.</t>
  </si>
  <si>
    <t>No aplica</t>
  </si>
  <si>
    <t>Manifestación de Impacto Ambiental Modalidad Regional de NAICM
Oficio Resolutivo SGPA/DGIRA/DG/09965</t>
  </si>
  <si>
    <t>Número del pago</t>
  </si>
  <si>
    <t>Fuente del pago</t>
  </si>
  <si>
    <t>Fecha del pago</t>
  </si>
  <si>
    <t>Monto del pago</t>
  </si>
  <si>
    <t>Institución que realiza el pago</t>
  </si>
  <si>
    <t>Receptor del pago</t>
  </si>
  <si>
    <t>Garantías sobre el recibimiento de anticipo</t>
  </si>
  <si>
    <t>Fianza de anticipo</t>
  </si>
  <si>
    <t>Fianza de cumplimiento</t>
  </si>
  <si>
    <t xml:space="preserve">Adjudicado </t>
  </si>
  <si>
    <t>Publicación de proyecto de convocatoria en CompraNet</t>
  </si>
  <si>
    <t>Convocatoria al procedimiento de contratación</t>
  </si>
  <si>
    <t>Factibilidad técnica, legal y ambiental del proyecto de desarrollo del Nuevo Aeropuerto Internacional de la Ciudad de México</t>
  </si>
  <si>
    <t>Nuevo Aeropuerto Internacional de la Ciudad de México</t>
  </si>
  <si>
    <t>Origen de los recursos</t>
  </si>
  <si>
    <t>Clave del proyecto en la cartera de inversión de la SHCP</t>
  </si>
  <si>
    <r>
      <t>Nombre</t>
    </r>
    <r>
      <rPr>
        <sz val="10"/>
        <rFont val="Arial"/>
        <family val="2"/>
      </rPr>
      <t xml:space="preserve"> de la partida presupuestaria </t>
    </r>
  </si>
  <si>
    <t>Moneda  de la contratación</t>
  </si>
  <si>
    <t>Hipervínculo al presupuesto de GACM</t>
  </si>
  <si>
    <t xml:space="preserve">Términos de referencia </t>
  </si>
  <si>
    <t>Nombre del Campo</t>
  </si>
  <si>
    <t>Código del Expediente en Compranet</t>
  </si>
  <si>
    <r>
      <t xml:space="preserve">Estatus </t>
    </r>
    <r>
      <rPr>
        <sz val="10"/>
        <rFont val="Arial"/>
        <family val="2"/>
      </rPr>
      <t>del procedimiento de contratación</t>
    </r>
  </si>
  <si>
    <t>Suficiencia presupuestaria</t>
  </si>
  <si>
    <t>Moneda de la contratación</t>
  </si>
  <si>
    <t>Fundamento para la selección del tipo de procedimiento de contratación seleccionado</t>
  </si>
  <si>
    <t>Mecanismo de evaluación</t>
  </si>
  <si>
    <t>Clasificación del procedimiento por los medios utilizados</t>
  </si>
  <si>
    <t>Descripción del acto de presentación y apertura de proposiciones</t>
  </si>
  <si>
    <t xml:space="preserve">Fecha del acto presentación y apertura de proposiciones </t>
  </si>
  <si>
    <t xml:space="preserve">Fecha de inicio de la junta de aclaraciones </t>
  </si>
  <si>
    <t xml:space="preserve">Fecha de cierre de la junta de aclaraciones </t>
  </si>
  <si>
    <t>Número de preguntas efectuadas por los licitantes y contestadas por GACM</t>
  </si>
  <si>
    <t>Grupo Aeroportuario de la Ciudad de México, S.A. de C.V.</t>
  </si>
  <si>
    <t>Documento que contiene los objetivos y características del contrato y proceso de licitación</t>
  </si>
  <si>
    <t>Documento que describe los criterios que deben cumplir los licitantes</t>
  </si>
  <si>
    <t>Documento que describe los criterios de evaluación</t>
  </si>
  <si>
    <t>Actas de la junta de aclaraciones</t>
  </si>
  <si>
    <t>Pre-selección de licitantes</t>
  </si>
  <si>
    <t>Visita al sitio de realización de los trabajos</t>
  </si>
  <si>
    <t>Descripción de la visita al sitio de realización de los trabajos</t>
  </si>
  <si>
    <t>Fecha inicialmente programada de la visita al sitio de realización de los trabajos</t>
  </si>
  <si>
    <t>Fecha en que se llevó a cabo la visita al sitio de realización de los trabajos</t>
  </si>
  <si>
    <t>Acta de la visita al sitio de realización de los trabajos</t>
  </si>
  <si>
    <t>Fecha en que se realizaron modificaciones a la convocatoria</t>
  </si>
  <si>
    <t xml:space="preserve">Modificaciones a la convocatoria </t>
  </si>
  <si>
    <t>Justificación de las modificaciones realizadas a la convocatoria</t>
  </si>
  <si>
    <t>Clave del fallo</t>
  </si>
  <si>
    <t>Nombre del documento que contiene el fallo de adjudicación</t>
  </si>
  <si>
    <t xml:space="preserve">Número del contrato </t>
  </si>
  <si>
    <t>Objeto del contrato</t>
  </si>
  <si>
    <t>Fecha de inicio del contrato</t>
  </si>
  <si>
    <t>Fecha de término del contrato</t>
  </si>
  <si>
    <t>Moneda del contrato</t>
  </si>
  <si>
    <t>Fecha de firma del contrato</t>
  </si>
  <si>
    <t>Subcontrataciones</t>
  </si>
  <si>
    <t>Comprobante de pago</t>
  </si>
  <si>
    <t>Número de auditorías realizadas al procedimiento de contratación</t>
  </si>
  <si>
    <t>Tipo de auditorías realizadas al procedimiento de contratación</t>
  </si>
  <si>
    <t>Organismo o dependencia que realizó la auditoría</t>
  </si>
  <si>
    <t>Número de observaciones derivadas de la auditoría</t>
  </si>
  <si>
    <t>Número de acciones implementadas a raíz de la auditoría</t>
  </si>
  <si>
    <t>Estimación y productos</t>
  </si>
  <si>
    <t xml:space="preserve">Acta de entrega recepción </t>
  </si>
  <si>
    <t>Pliego de observaciones y oficio de notificación de solventación de observaciones, o en su caso, pliego de responsabilidades.</t>
  </si>
  <si>
    <t>Número de la estimación mensual</t>
  </si>
  <si>
    <t>Fecha programada para la recepción de la estimación</t>
  </si>
  <si>
    <t>Fecha real de la recepción de la estimación</t>
  </si>
  <si>
    <t>Estado de la estimación</t>
  </si>
  <si>
    <t xml:space="preserve"> Proyecto ejecutivo de la obra</t>
  </si>
  <si>
    <t>Enlace a base de datos</t>
  </si>
  <si>
    <t>Área que resguarda esta información</t>
  </si>
  <si>
    <t>Especifique las siglas del área responsables que resguarda esta información</t>
  </si>
  <si>
    <t>D.C.F.</t>
  </si>
  <si>
    <t>D.C.I.</t>
  </si>
  <si>
    <t>D.C.A.G.I.</t>
  </si>
  <si>
    <t>D.C.F. y D.C.A.G.I.</t>
  </si>
  <si>
    <t>D.C:I.</t>
  </si>
  <si>
    <t>D.C.I. y D.C.F.</t>
  </si>
  <si>
    <t>Link al documento que sustenta el dato</t>
  </si>
  <si>
    <t>Nombre del proyecto registrado en la cartera de inversión de la SHCP</t>
  </si>
  <si>
    <t>http://www.apartados.hacienda.gob.mx/presupuesto/temas/pef/2015/docs/09/r09_kdh_pie.pdf</t>
  </si>
  <si>
    <t>Número de inconformidades en proceso de resolución</t>
  </si>
  <si>
    <t>Fallo</t>
  </si>
  <si>
    <t>Fecha del acta de fallo</t>
  </si>
  <si>
    <t>Monto de la adjudicación (sin IVA)</t>
  </si>
  <si>
    <t xml:space="preserve">Número de la partida presupuestaria </t>
  </si>
  <si>
    <t>Investigación de mercado</t>
  </si>
  <si>
    <t>Licitación Modificaciones</t>
  </si>
  <si>
    <t>Licitación Hitos</t>
  </si>
  <si>
    <t>Licitación Items</t>
  </si>
  <si>
    <t>Contratos</t>
  </si>
  <si>
    <t>Ejecución Documentos</t>
  </si>
  <si>
    <t>Ejecución Hitos</t>
  </si>
  <si>
    <t>Ejecución Pagos</t>
  </si>
  <si>
    <t>Fecha inicialmente programada de fallo</t>
  </si>
  <si>
    <t>Adjudicación Directa.</t>
  </si>
  <si>
    <t>No se presentaron inconformidades durante el procedimiento de contratación.</t>
  </si>
  <si>
    <t>Programa anual de adquisiciones de GACM</t>
  </si>
  <si>
    <t xml:space="preserve">No aplica </t>
  </si>
  <si>
    <t>Justificación del servicio a contratar</t>
  </si>
  <si>
    <t>Cláusula sobre las condiciones de entrega del bien arrendado</t>
  </si>
  <si>
    <t>Programa anual de adquisiciones de GACM correspondiente al ejercicio fiscal 2015</t>
  </si>
  <si>
    <t>Directorio de proveedores de la SFP</t>
  </si>
  <si>
    <t xml:space="preserve"> </t>
  </si>
  <si>
    <t xml:space="preserve">Ciudad de México </t>
  </si>
  <si>
    <t>México</t>
  </si>
  <si>
    <r>
      <t xml:space="preserve">Decimo Quinta.- </t>
    </r>
    <r>
      <rPr>
        <sz val="10"/>
        <color rgb="FF3D3D3D"/>
        <rFont val="Arial"/>
        <family val="2"/>
      </rPr>
      <t>Entrega</t>
    </r>
    <r>
      <rPr>
        <sz val="10"/>
        <color rgb="FF626262"/>
        <rFont val="Arial"/>
        <family val="2"/>
      </rPr>
      <t>, del Bien arrendado</t>
    </r>
  </si>
  <si>
    <t>AA-009KDH999-E1-2016</t>
  </si>
  <si>
    <t xml:space="preserve">Expirado </t>
  </si>
  <si>
    <t xml:space="preserve">Servicio de Estacionamiento para Vehículos </t>
  </si>
  <si>
    <t>PAU070322DGA</t>
  </si>
  <si>
    <t xml:space="preserve">Parkauto S.A. de C.V. </t>
  </si>
  <si>
    <t xml:space="preserve">Folio de Fianza MS1--2-49-2051 Expedida por seguros Atlas </t>
  </si>
  <si>
    <r>
      <t>Contrato</t>
    </r>
    <r>
      <rPr>
        <sz val="10"/>
        <color rgb="FF2B2651"/>
        <rFont val="Arial"/>
        <family val="2"/>
      </rPr>
      <t xml:space="preserve"> </t>
    </r>
    <r>
      <rPr>
        <sz val="10"/>
        <color rgb="FF1B1B1B"/>
        <rFont val="Arial"/>
        <family val="2"/>
      </rPr>
      <t xml:space="preserve">de Servicios </t>
    </r>
    <r>
      <rPr>
        <sz val="10"/>
        <color rgb="FF2B2B2B"/>
        <rFont val="Arial"/>
        <family val="2"/>
      </rPr>
      <t xml:space="preserve"> No AD-AS-DCAGI-SC-022/15</t>
    </r>
  </si>
  <si>
    <t xml:space="preserve">AD-AS-DCAGI-SC-022/15 </t>
  </si>
  <si>
    <t>Contratación de otros Servicios</t>
  </si>
  <si>
    <t>Llevar a cabo la contratación de la pensión para los vehículos del personal de Grupo Aeroportuario de la Ciudad de México S.A. de C.V.  Que no cuentan con un lugar de estacionamiento en Torre Murano.</t>
  </si>
  <si>
    <t xml:space="preserve">Anexo Técnico </t>
  </si>
  <si>
    <t>Cotización presentada por la empresa</t>
  </si>
  <si>
    <t>MXN</t>
  </si>
  <si>
    <t>$300,258.62</t>
  </si>
  <si>
    <t>Descripción de los trabajos y entregables de la estimación</t>
  </si>
  <si>
    <t>Presupuesto de Egresos de la Federación, 2015</t>
  </si>
  <si>
    <t>Descripción de las razones por las cuáles se seleccionó el tipo de procedimiento que se sigue para la contratación.</t>
  </si>
  <si>
    <t>Artículos 134 de la Constitución Política de los Estados Unidos Mexicanos, 26 fracción III, 42 y 47 de la Ley de Adquisiciones, Arrendamientos y Servicios del Sector Pública</t>
  </si>
  <si>
    <t>Documento en el que se publica la licitación y se provee la información sobre el proceso y sus características. Este documento puede encontrarse en una página web o en una gaceta oficial.</t>
  </si>
  <si>
    <t>Documento que contiene información para los interesados en la licitación describiendo los objetivos y características del contrato y el proceso de licitación.</t>
  </si>
  <si>
    <t>Documento que contiene las especificaciones técnicas de la obra</t>
  </si>
  <si>
    <t>Fecha o periodo en que se prevé se adjudique el contrato</t>
  </si>
  <si>
    <t>Fecha en la que tiene que suceder el hito, originalmente establecida</t>
  </si>
  <si>
    <t>Estatus de la visita al sitio de realización de los trabajos</t>
  </si>
  <si>
    <t xml:space="preserve">La contratación de este servicio se realiza mediante el procedimiento de adjudicación directa, de acuerdo a lo establecido en los artículos 134 de la Constitución Política de los Estados Unidos Mexicanos, 26 fracción III, 42 y 47 de la Ley de Adquisiciones, Arrendamientos y Servicios del Sector Público. </t>
  </si>
  <si>
    <t>Rey Cuauhtémoc 31</t>
  </si>
  <si>
    <t xml:space="preserve">San Ángel </t>
  </si>
  <si>
    <t xml:space="preserve">Alvaro Obregón </t>
  </si>
  <si>
    <t xml:space="preserve">Anexo 1: Suficiencia Presupuestaria                                         Anexo 2:Acta Constitutiva  de el prestador de servicios            Anexo 3: Poder mediante el cual el apoderado de "el prestador de servicios" acredita su personalidad                                             Anexo 4: RFC de "El prestador de Servicios"                                       Anexo 5: Contrato de subarrendamiento de inmueble y licencia de funcionamiento.                                                                           Anexo 6: Cumplimiento de Obligaciones fiscales                      Anexo 7: Escrito del prestador de servicios donde manifiesta bajo protesta de decir verdad, que la empresa que representa sus accionistas y funcionarios no se encuentran en ninguno de los supuestos contenidos en los artículos 50 y 60 de la ley de adquisiciones arrendamientos y servicios del sector publico.                                                                        Anexo 8: Escrito del prestador de servicios donde manifiesta bajo protesta de decir verdad, que cuenta con la estratificación de empresa al tamaño pequeño y sector servicio, conforme al acuerdo que establece la estratificación de las micro, pequeñas y medianas empresas, publicado en el Diario oficial de la Federación, con fecha 30 de junio de 2009.                                                                     Anexo 9: Escrito del prestador de servicios donde manifiesta bajo protesta de decir verdad, que se encuentra al corriente en el cumplimiento de sus obligaciones en materia de seguridad social, conforme a lo dispuesto en el acuerdo SA1.HTC.101214/281.P.DIR relativo a las "reglas para la obtención de la opinión de cumplimiento de obligaciones fiscales en materia de seguridad social" publicado en el Diario Oficial de la Federación del 26 de febrero de 2015.         Anexo 10: Anexo Técnico </t>
  </si>
  <si>
    <t xml:space="preserve">Contrato Abierto de Prestación de Servicios de Estacionamiento para Vehículos, celebrado entre GACM.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</si>
</sst>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F800]dddd\,\ mmmm\ dd\,\ yyyy"/>
    <numFmt numFmtId="166" formatCode="yyyy\-mm\-dd;@"/>
    <numFmt numFmtId="167" formatCode="&quot;$&quot;#,##0.00"/>
  </numFmts>
  <fonts count="27" x14ac:knownFonts="1">
    <font>
      <sz val="10"/>
      <color rgb="FF000000"/>
      <name val="Arial"/>
    </font>
    <font>
      <b/>
      <sz val="10"/>
      <name val="Arial"/>
      <family val="2"/>
    </font>
    <font>
      <sz val="10"/>
      <name val="Arial"/>
      <family val="2"/>
    </font>
    <font>
      <b/>
      <sz val="10"/>
      <name val="Arial"/>
      <family val="2"/>
    </font>
    <font>
      <sz val="8"/>
      <name val="Arial"/>
      <family val="2"/>
    </font>
    <font>
      <sz val="10"/>
      <name val="Arial"/>
      <family val="2"/>
    </font>
    <font>
      <sz val="28"/>
      <name val="Arial"/>
      <family val="2"/>
    </font>
    <font>
      <i/>
      <sz val="10"/>
      <name val="Arial"/>
      <family val="2"/>
    </font>
    <font>
      <sz val="9"/>
      <color indexed="81"/>
      <name val="Arial"/>
      <family val="2"/>
    </font>
    <font>
      <b/>
      <sz val="9"/>
      <color indexed="81"/>
      <name val="Arial"/>
      <family val="2"/>
    </font>
    <font>
      <sz val="10"/>
      <name val="Arial"/>
      <family val="2"/>
    </font>
    <font>
      <sz val="10"/>
      <color rgb="FF000000"/>
      <name val="Arial"/>
      <family val="2"/>
    </font>
    <font>
      <u/>
      <sz val="10"/>
      <color theme="10"/>
      <name val="Arial"/>
      <family val="2"/>
    </font>
    <font>
      <b/>
      <sz val="10"/>
      <color rgb="FF000000"/>
      <name val="Arial"/>
      <family val="2"/>
    </font>
    <font>
      <sz val="28"/>
      <color theme="0"/>
      <name val="Arial"/>
      <family val="2"/>
    </font>
    <font>
      <sz val="10"/>
      <color theme="0"/>
      <name val="Arial"/>
      <family val="2"/>
    </font>
    <font>
      <b/>
      <sz val="10"/>
      <color theme="0"/>
      <name val="Arial"/>
      <family val="2"/>
    </font>
    <font>
      <b/>
      <sz val="12"/>
      <color rgb="FFFFFFFF"/>
      <name val="Arial"/>
      <family val="2"/>
    </font>
    <font>
      <sz val="13"/>
      <color rgb="FF000000"/>
      <name val="Arial"/>
      <family val="2"/>
    </font>
    <font>
      <sz val="28"/>
      <color rgb="FF000000"/>
      <name val="Arial"/>
      <family val="2"/>
    </font>
    <font>
      <b/>
      <sz val="18"/>
      <color rgb="FFFFFFFF"/>
      <name val="Arial"/>
      <family val="2"/>
    </font>
    <font>
      <sz val="10"/>
      <color rgb="FF1B1B1B"/>
      <name val="Arial"/>
      <family val="2"/>
    </font>
    <font>
      <sz val="10"/>
      <color rgb="FF2B2651"/>
      <name val="Arial"/>
      <family val="2"/>
    </font>
    <font>
      <sz val="10"/>
      <color rgb="FF2B2B2B"/>
      <name val="Arial"/>
      <family val="2"/>
    </font>
    <font>
      <sz val="10"/>
      <color rgb="FF626262"/>
      <name val="Arial"/>
      <family val="2"/>
    </font>
    <font>
      <sz val="10"/>
      <color rgb="FF3D3D3D"/>
      <name val="Arial"/>
      <family val="2"/>
    </font>
    <font>
      <sz val="10"/>
      <color theme="1"/>
      <name val="Arial"/>
      <family val="2"/>
    </font>
  </fonts>
  <fills count="13">
    <fill>
      <patternFill patternType="none"/>
    </fill>
    <fill>
      <patternFill patternType="gray125"/>
    </fill>
    <fill>
      <patternFill patternType="solid">
        <fgColor rgb="FFFFFF00"/>
        <bgColor rgb="FFFFFF00"/>
      </patternFill>
    </fill>
    <fill>
      <patternFill patternType="solid">
        <fgColor theme="1"/>
        <bgColor indexed="64"/>
      </patternFill>
    </fill>
    <fill>
      <patternFill patternType="solid">
        <fgColor theme="0"/>
        <bgColor indexed="64"/>
      </patternFill>
    </fill>
    <fill>
      <patternFill patternType="solid">
        <fgColor theme="0"/>
        <bgColor rgb="FFD9D9D9"/>
      </patternFill>
    </fill>
    <fill>
      <patternFill patternType="solid">
        <fgColor rgb="FFD9D9D9"/>
        <bgColor rgb="FFD9D9D9"/>
      </patternFill>
    </fill>
    <fill>
      <patternFill patternType="solid">
        <fgColor theme="1"/>
        <bgColor rgb="FFD9D9D9"/>
      </patternFill>
    </fill>
    <fill>
      <patternFill patternType="solid">
        <fgColor theme="0"/>
        <bgColor rgb="FFFFFFFF"/>
      </patternFill>
    </fill>
    <fill>
      <patternFill patternType="solid">
        <fgColor rgb="FF000000"/>
        <bgColor rgb="FF000000"/>
      </patternFill>
    </fill>
    <fill>
      <patternFill patternType="solid">
        <fgColor rgb="FFFFFF00"/>
        <bgColor indexed="64"/>
      </patternFill>
    </fill>
    <fill>
      <patternFill patternType="solid">
        <fgColor rgb="FFB889DB"/>
        <bgColor indexed="64"/>
      </patternFill>
    </fill>
    <fill>
      <patternFill patternType="solid">
        <fgColor theme="7" tint="0.39997558519241921"/>
        <bgColor indexed="64"/>
      </patternFill>
    </fill>
  </fills>
  <borders count="51">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dashed">
        <color rgb="FFFF0000"/>
      </left>
      <right/>
      <top/>
      <bottom/>
      <diagonal/>
    </border>
    <border>
      <left style="dashed">
        <color rgb="FFFF0000"/>
      </left>
      <right/>
      <top/>
      <bottom style="dashed">
        <color rgb="FFFF0000"/>
      </bottom>
      <diagonal/>
    </border>
    <border>
      <left/>
      <right/>
      <top/>
      <bottom style="dashed">
        <color rgb="FFFF0000"/>
      </bottom>
      <diagonal/>
    </border>
    <border>
      <left/>
      <right/>
      <top style="dashed">
        <color rgb="FFFF0000"/>
      </top>
      <bottom/>
      <diagonal/>
    </border>
    <border>
      <left style="dashed">
        <color rgb="FFFF0000"/>
      </left>
      <right/>
      <top style="dashed">
        <color rgb="FFFF0000"/>
      </top>
      <bottom/>
      <diagonal/>
    </border>
    <border>
      <left/>
      <right/>
      <top/>
      <bottom style="thin">
        <color rgb="FF000000"/>
      </bottom>
      <diagonal/>
    </border>
    <border>
      <left/>
      <right/>
      <top style="thin">
        <color rgb="FF000000"/>
      </top>
      <bottom/>
      <diagonal/>
    </border>
    <border>
      <left style="dashed">
        <color rgb="FFFF0000"/>
      </left>
      <right/>
      <top/>
      <bottom style="thin">
        <color rgb="FF000000"/>
      </bottom>
      <diagonal/>
    </border>
    <border>
      <left/>
      <right style="thin">
        <color indexed="64"/>
      </right>
      <top/>
      <bottom style="dashed">
        <color rgb="FFFF0000"/>
      </bottom>
      <diagonal/>
    </border>
    <border>
      <left/>
      <right style="thin">
        <color indexed="64"/>
      </right>
      <top style="dashed">
        <color rgb="FFFF0000"/>
      </top>
      <bottom/>
      <diagonal/>
    </border>
    <border>
      <left style="dashed">
        <color rgb="FFFF0000"/>
      </left>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style="dashed">
        <color rgb="FFFF0000"/>
      </bottom>
      <diagonal/>
    </border>
    <border>
      <left style="thin">
        <color indexed="64"/>
      </left>
      <right style="thin">
        <color indexed="64"/>
      </right>
      <top style="dashed">
        <color rgb="FFFF0000"/>
      </top>
      <bottom/>
      <diagonal/>
    </border>
    <border>
      <left style="hair">
        <color rgb="FFFF0000"/>
      </left>
      <right/>
      <top/>
      <bottom/>
      <diagonal/>
    </border>
    <border>
      <left/>
      <right/>
      <top/>
      <bottom style="thin">
        <color theme="0" tint="-0.14996795556505021"/>
      </bottom>
      <diagonal/>
    </border>
    <border>
      <left/>
      <right/>
      <top style="thin">
        <color indexed="64"/>
      </top>
      <bottom style="thin">
        <color rgb="FF000000"/>
      </bottom>
      <diagonal/>
    </border>
    <border>
      <left/>
      <right style="dashed">
        <color rgb="FFFF0000"/>
      </right>
      <top style="dashed">
        <color theme="0"/>
      </top>
      <bottom/>
      <diagonal/>
    </border>
    <border>
      <left/>
      <right style="dashed">
        <color rgb="FFFF0000"/>
      </right>
      <top/>
      <bottom/>
      <diagonal/>
    </border>
    <border>
      <left style="thin">
        <color indexed="64"/>
      </left>
      <right/>
      <top style="thin">
        <color rgb="FF000000"/>
      </top>
      <bottom/>
      <diagonal/>
    </border>
    <border>
      <left/>
      <right style="dashed">
        <color rgb="FFFF0000"/>
      </right>
      <top/>
      <bottom style="dashed">
        <color theme="0"/>
      </bottom>
      <diagonal/>
    </border>
    <border>
      <left style="dashed">
        <color rgb="FFC00000"/>
      </left>
      <right style="dashed">
        <color rgb="FFFF0000"/>
      </right>
      <top style="dashed">
        <color rgb="FFC00000"/>
      </top>
      <bottom/>
      <diagonal/>
    </border>
    <border>
      <left style="dashed">
        <color rgb="FFC00000"/>
      </left>
      <right style="dashed">
        <color rgb="FFFF0000"/>
      </right>
      <top/>
      <bottom/>
      <diagonal/>
    </border>
    <border>
      <left style="dashed">
        <color rgb="FFC00000"/>
      </left>
      <right style="dashed">
        <color rgb="FFFF0000"/>
      </right>
      <top/>
      <bottom style="dashed">
        <color rgb="FFC00000"/>
      </bottom>
      <diagonal/>
    </border>
    <border>
      <left/>
      <right/>
      <top/>
      <bottom style="dashed">
        <color rgb="FFC00000"/>
      </bottom>
      <diagonal/>
    </border>
    <border>
      <left/>
      <right/>
      <top style="dashed">
        <color rgb="FFFF0000"/>
      </top>
      <bottom style="thin">
        <color indexed="64"/>
      </bottom>
      <diagonal/>
    </border>
    <border>
      <left/>
      <right style="thin">
        <color indexed="64"/>
      </right>
      <top style="dashed">
        <color rgb="FFFF0000"/>
      </top>
      <bottom style="thin">
        <color indexed="64"/>
      </bottom>
      <diagonal/>
    </border>
    <border>
      <left style="thin">
        <color indexed="64"/>
      </left>
      <right style="thin">
        <color indexed="64"/>
      </right>
      <top style="thin">
        <color indexed="64"/>
      </top>
      <bottom style="dashed">
        <color rgb="FFFF0000"/>
      </bottom>
      <diagonal/>
    </border>
  </borders>
  <cellStyleXfs count="3">
    <xf numFmtId="0" fontId="0" fillId="0" borderId="0"/>
    <xf numFmtId="0" fontId="12" fillId="0" borderId="0" applyNumberFormat="0" applyFill="0" applyBorder="0" applyAlignment="0" applyProtection="0"/>
    <xf numFmtId="164" fontId="11" fillId="0" borderId="0" applyFont="0" applyFill="0" applyBorder="0" applyAlignment="0" applyProtection="0"/>
  </cellStyleXfs>
  <cellXfs count="323">
    <xf numFmtId="0" fontId="0" fillId="0" borderId="0" xfId="0" applyFont="1" applyAlignment="1"/>
    <xf numFmtId="0" fontId="1" fillId="0" borderId="0" xfId="0" applyFont="1" applyAlignment="1"/>
    <xf numFmtId="0" fontId="2" fillId="0" borderId="0" xfId="0" applyFont="1" applyAlignment="1">
      <alignment vertical="center" wrapText="1"/>
    </xf>
    <xf numFmtId="0" fontId="2" fillId="0" borderId="0" xfId="0" applyFont="1" applyAlignment="1"/>
    <xf numFmtId="0" fontId="1" fillId="0" borderId="19"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3" fillId="0" borderId="19" xfId="0" applyFont="1" applyBorder="1" applyAlignment="1">
      <alignment horizontal="left" vertical="center" wrapText="1"/>
    </xf>
    <xf numFmtId="0" fontId="1" fillId="0" borderId="20" xfId="0" applyFont="1" applyBorder="1" applyAlignment="1">
      <alignment vertical="center" wrapText="1"/>
    </xf>
    <xf numFmtId="0" fontId="2" fillId="0" borderId="21"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11" fillId="0" borderId="22" xfId="0" applyFont="1" applyBorder="1" applyAlignment="1">
      <alignment vertical="center" wrapText="1"/>
    </xf>
    <xf numFmtId="0" fontId="5" fillId="2" borderId="0" xfId="0" applyFont="1" applyFill="1" applyAlignment="1">
      <alignment vertical="center" wrapText="1"/>
    </xf>
    <xf numFmtId="0" fontId="13" fillId="0" borderId="19" xfId="0" applyFont="1" applyBorder="1" applyAlignment="1">
      <alignment vertical="center" wrapText="1"/>
    </xf>
    <xf numFmtId="0" fontId="5" fillId="0" borderId="22" xfId="0" applyFont="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3" fillId="0" borderId="25" xfId="0" applyFont="1" applyBorder="1" applyAlignment="1">
      <alignment vertical="center" wrapText="1"/>
    </xf>
    <xf numFmtId="0" fontId="5" fillId="0" borderId="25" xfId="0" applyFont="1" applyBorder="1" applyAlignment="1">
      <alignment horizontal="center" vertical="center" wrapText="1"/>
    </xf>
    <xf numFmtId="0" fontId="5" fillId="0" borderId="25" xfId="0" applyFont="1" applyBorder="1" applyAlignment="1">
      <alignment vertical="center" wrapText="1"/>
    </xf>
    <xf numFmtId="0" fontId="1" fillId="0" borderId="23"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3" xfId="0" applyFont="1" applyBorder="1" applyAlignment="1">
      <alignment vertical="center" wrapText="1"/>
    </xf>
    <xf numFmtId="0" fontId="5" fillId="0" borderId="21" xfId="0" applyFont="1" applyBorder="1" applyAlignment="1">
      <alignment horizontal="left" vertical="center" wrapText="1"/>
    </xf>
    <xf numFmtId="0" fontId="1" fillId="0" borderId="26" xfId="0" applyFont="1" applyBorder="1" applyAlignment="1">
      <alignment vertical="center" wrapText="1"/>
    </xf>
    <xf numFmtId="0" fontId="1" fillId="0" borderId="19" xfId="0" applyFont="1" applyBorder="1" applyAlignment="1">
      <alignment horizontal="left" vertical="center" wrapText="1"/>
    </xf>
    <xf numFmtId="0" fontId="3" fillId="0" borderId="0" xfId="0" applyFont="1" applyAlignment="1">
      <alignment horizontal="right" vertical="center" wrapText="1"/>
    </xf>
    <xf numFmtId="0" fontId="2" fillId="2" borderId="0" xfId="0" applyFont="1" applyFill="1" applyAlignment="1">
      <alignment horizontal="center" vertical="center" wrapText="1"/>
    </xf>
    <xf numFmtId="0" fontId="0" fillId="0" borderId="0" xfId="0" applyFont="1" applyAlignment="1"/>
    <xf numFmtId="0" fontId="2"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0" fillId="0" borderId="0" xfId="0" applyFont="1" applyBorder="1" applyAlignment="1"/>
    <xf numFmtId="0" fontId="2" fillId="0" borderId="0" xfId="0" applyFont="1" applyBorder="1" applyAlignment="1">
      <alignment horizontal="center" vertical="center" wrapText="1"/>
    </xf>
    <xf numFmtId="0" fontId="5" fillId="0" borderId="0" xfId="0" applyFont="1" applyBorder="1" applyAlignment="1">
      <alignment vertical="center" wrapText="1"/>
    </xf>
    <xf numFmtId="0" fontId="3" fillId="0" borderId="0" xfId="0" applyFont="1" applyBorder="1" applyAlignment="1">
      <alignment vertical="center" wrapText="1"/>
    </xf>
    <xf numFmtId="0" fontId="1" fillId="0" borderId="0" xfId="0" applyFont="1" applyBorder="1" applyAlignment="1">
      <alignment vertical="center" wrapText="1"/>
    </xf>
    <xf numFmtId="0" fontId="1" fillId="0" borderId="29"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textRotation="90" wrapText="1"/>
    </xf>
    <xf numFmtId="0" fontId="0" fillId="0" borderId="0" xfId="0" applyFont="1" applyAlignment="1">
      <alignment horizontal="center" vertical="center" textRotation="90"/>
    </xf>
    <xf numFmtId="0" fontId="6" fillId="0" borderId="3" xfId="0" applyFont="1" applyBorder="1" applyAlignment="1">
      <alignment horizontal="center" textRotation="90"/>
    </xf>
    <xf numFmtId="0" fontId="14" fillId="3" borderId="4" xfId="0" applyFont="1" applyFill="1" applyBorder="1" applyAlignment="1">
      <alignment horizontal="center" textRotation="90"/>
    </xf>
    <xf numFmtId="0" fontId="15" fillId="3" borderId="5" xfId="0" applyFont="1" applyFill="1" applyBorder="1" applyAlignment="1">
      <alignment horizontal="center" vertical="center" textRotation="90"/>
    </xf>
    <xf numFmtId="0" fontId="16" fillId="3" borderId="5"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6" fillId="3" borderId="5" xfId="0" applyFont="1" applyFill="1" applyBorder="1" applyAlignment="1">
      <alignment horizontal="right" vertical="center" wrapText="1"/>
    </xf>
    <xf numFmtId="0" fontId="16" fillId="3" borderId="5" xfId="0" applyFont="1" applyFill="1" applyBorder="1" applyAlignment="1">
      <alignment horizontal="center" vertical="center" wrapText="1"/>
    </xf>
    <xf numFmtId="0" fontId="0" fillId="4" borderId="0" xfId="0" applyFont="1" applyFill="1" applyAlignment="1"/>
    <xf numFmtId="0" fontId="4" fillId="4" borderId="30"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15" fillId="7" borderId="8" xfId="0" applyFont="1" applyFill="1" applyBorder="1" applyAlignment="1">
      <alignment horizontal="left" vertical="center" wrapText="1"/>
    </xf>
    <xf numFmtId="0" fontId="2" fillId="6" borderId="7" xfId="0" applyFont="1" applyFill="1" applyBorder="1" applyAlignment="1">
      <alignment horizontal="left" vertical="center" wrapText="1"/>
    </xf>
    <xf numFmtId="0" fontId="5" fillId="6" borderId="32" xfId="0" applyFont="1" applyFill="1" applyBorder="1" applyAlignment="1">
      <alignment horizontal="left" vertical="center" wrapText="1"/>
    </xf>
    <xf numFmtId="0" fontId="2" fillId="0" borderId="22" xfId="0" applyFont="1" applyBorder="1" applyAlignment="1">
      <alignment vertical="center" wrapText="1"/>
    </xf>
    <xf numFmtId="0" fontId="0" fillId="0" borderId="0" xfId="0" applyFont="1" applyBorder="1" applyAlignment="1">
      <alignment vertical="center" wrapText="1"/>
    </xf>
    <xf numFmtId="0" fontId="7" fillId="0" borderId="0" xfId="0" applyFont="1" applyBorder="1" applyAlignment="1">
      <alignment vertical="center" wrapText="1"/>
    </xf>
    <xf numFmtId="0" fontId="2" fillId="0" borderId="27" xfId="0" applyFont="1" applyBorder="1" applyAlignment="1">
      <alignment horizontal="left" vertical="center" wrapText="1"/>
    </xf>
    <xf numFmtId="0" fontId="2" fillId="0" borderId="1" xfId="0" applyFont="1" applyBorder="1" applyAlignment="1">
      <alignment horizontal="left" vertical="center" wrapText="1"/>
    </xf>
    <xf numFmtId="0" fontId="2" fillId="0" borderId="28" xfId="0" applyFont="1" applyBorder="1" applyAlignment="1">
      <alignment horizontal="left" vertical="center" wrapText="1"/>
    </xf>
    <xf numFmtId="0" fontId="14" fillId="3" borderId="9" xfId="0" applyFont="1" applyFill="1" applyBorder="1" applyAlignment="1">
      <alignment horizontal="center" textRotation="90"/>
    </xf>
    <xf numFmtId="0" fontId="15" fillId="3" borderId="2" xfId="0" applyFont="1" applyFill="1" applyBorder="1" applyAlignment="1">
      <alignment horizontal="center" vertical="center" textRotation="90"/>
    </xf>
    <xf numFmtId="0" fontId="16" fillId="3" borderId="2" xfId="0" applyFont="1" applyFill="1" applyBorder="1" applyAlignment="1">
      <alignment horizontal="center" vertical="center" wrapText="1"/>
    </xf>
    <xf numFmtId="0" fontId="15" fillId="3" borderId="10"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6" fillId="0" borderId="0" xfId="0" applyFont="1" applyBorder="1" applyAlignment="1">
      <alignment horizontal="center" textRotation="90"/>
    </xf>
    <xf numFmtId="0" fontId="14" fillId="3" borderId="12" xfId="0" applyFont="1" applyFill="1" applyBorder="1" applyAlignment="1">
      <alignment horizontal="center" textRotation="90"/>
    </xf>
    <xf numFmtId="0" fontId="2" fillId="0" borderId="31" xfId="0" applyFont="1" applyBorder="1" applyAlignment="1">
      <alignment horizontal="left" vertical="center" wrapText="1"/>
    </xf>
    <xf numFmtId="0" fontId="3" fillId="0" borderId="19"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7" fillId="9" borderId="13" xfId="0" applyFont="1" applyFill="1" applyBorder="1" applyAlignment="1">
      <alignment horizontal="left" vertical="center" wrapText="1"/>
    </xf>
    <xf numFmtId="0" fontId="0" fillId="0" borderId="14" xfId="0" applyFont="1" applyBorder="1" applyAlignment="1"/>
    <xf numFmtId="0" fontId="2" fillId="0" borderId="22" xfId="0" applyFont="1" applyFill="1" applyBorder="1" applyAlignment="1">
      <alignment vertical="center" wrapText="1"/>
    </xf>
    <xf numFmtId="0" fontId="5" fillId="0" borderId="22" xfId="0" applyFont="1" applyFill="1" applyBorder="1" applyAlignment="1">
      <alignment horizontal="center" vertical="center" wrapText="1"/>
    </xf>
    <xf numFmtId="0" fontId="2" fillId="0" borderId="21"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5" fillId="0" borderId="0" xfId="0" applyFont="1" applyFill="1" applyBorder="1" applyAlignment="1">
      <alignment vertical="center" wrapText="1"/>
    </xf>
    <xf numFmtId="0" fontId="2" fillId="0" borderId="1" xfId="0" applyFont="1" applyFill="1" applyBorder="1" applyAlignment="1">
      <alignment horizontal="left" vertical="center" wrapText="1"/>
    </xf>
    <xf numFmtId="0" fontId="3" fillId="0" borderId="0" xfId="0" applyFont="1" applyFill="1" applyBorder="1" applyAlignment="1">
      <alignment vertical="center" wrapText="1"/>
    </xf>
    <xf numFmtId="0" fontId="1" fillId="5"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0" fillId="0" borderId="0" xfId="0" applyFont="1" applyAlignment="1"/>
    <xf numFmtId="0" fontId="17" fillId="9" borderId="15"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0" fillId="0" borderId="1" xfId="0" applyFont="1" applyBorder="1" applyAlignment="1"/>
    <xf numFmtId="0" fontId="2" fillId="0" borderId="1" xfId="0" applyFont="1" applyFill="1" applyBorder="1" applyAlignment="1">
      <alignment horizontal="justify" vertical="center" wrapText="1"/>
    </xf>
    <xf numFmtId="165" fontId="2" fillId="0" borderId="1" xfId="0" applyNumberFormat="1"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7" xfId="0" applyFont="1" applyBorder="1" applyAlignment="1">
      <alignment horizontal="left" vertical="center" wrapText="1"/>
    </xf>
    <xf numFmtId="0" fontId="17" fillId="9" borderId="13"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2" fillId="0" borderId="34" xfId="0" applyFont="1" applyBorder="1" applyAlignment="1">
      <alignment horizontal="left" vertical="center" wrapText="1"/>
    </xf>
    <xf numFmtId="0" fontId="5" fillId="0" borderId="7" xfId="0" applyFont="1" applyBorder="1" applyAlignment="1">
      <alignment horizontal="left" vertical="center" wrapText="1"/>
    </xf>
    <xf numFmtId="0" fontId="2" fillId="0" borderId="35" xfId="0" applyFont="1" applyBorder="1" applyAlignment="1">
      <alignment horizontal="left" vertical="center" wrapText="1"/>
    </xf>
    <xf numFmtId="0" fontId="15" fillId="3" borderId="8" xfId="0" applyFont="1" applyFill="1" applyBorder="1" applyAlignment="1">
      <alignment horizontal="left" vertical="center" wrapText="1"/>
    </xf>
    <xf numFmtId="0" fontId="5" fillId="0" borderId="7" xfId="0" applyFont="1" applyBorder="1" applyAlignment="1">
      <alignment horizontal="center" vertical="center" wrapText="1"/>
    </xf>
    <xf numFmtId="0" fontId="15" fillId="3" borderId="11" xfId="0" applyFont="1" applyFill="1" applyBorder="1" applyAlignment="1">
      <alignment horizontal="left" vertical="center" wrapText="1"/>
    </xf>
    <xf numFmtId="0" fontId="0" fillId="0" borderId="7" xfId="0" applyFont="1" applyBorder="1" applyAlignment="1"/>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164" fontId="2" fillId="0" borderId="1" xfId="2" applyFont="1" applyFill="1"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vertical="center" wrapText="1"/>
    </xf>
    <xf numFmtId="0" fontId="5" fillId="0" borderId="7" xfId="0" applyFont="1" applyBorder="1" applyAlignment="1">
      <alignment vertical="center" wrapText="1"/>
    </xf>
    <xf numFmtId="0" fontId="2" fillId="0" borderId="36" xfId="0" applyFont="1" applyBorder="1" applyAlignment="1">
      <alignment vertical="center" wrapText="1"/>
    </xf>
    <xf numFmtId="0" fontId="5" fillId="0" borderId="1" xfId="0" applyFont="1" applyFill="1" applyBorder="1" applyAlignment="1">
      <alignment vertical="center" wrapText="1"/>
    </xf>
    <xf numFmtId="0" fontId="2" fillId="0" borderId="35" xfId="0" applyFont="1" applyBorder="1" applyAlignment="1">
      <alignment vertical="center" wrapText="1"/>
    </xf>
    <xf numFmtId="0" fontId="5" fillId="0" borderId="36" xfId="0" applyFont="1" applyBorder="1" applyAlignment="1">
      <alignment horizontal="left" vertical="center" wrapText="1"/>
    </xf>
    <xf numFmtId="0" fontId="5" fillId="0" borderId="32" xfId="0" applyFont="1" applyBorder="1" applyAlignment="1">
      <alignment horizontal="left" vertical="center" wrapText="1"/>
    </xf>
    <xf numFmtId="0" fontId="0" fillId="0" borderId="0" xfId="0" applyFont="1" applyAlignment="1">
      <alignment wrapText="1"/>
    </xf>
    <xf numFmtId="0" fontId="0" fillId="0" borderId="0" xfId="0" applyFont="1" applyAlignment="1">
      <alignment vertical="center" wrapText="1"/>
    </xf>
    <xf numFmtId="0" fontId="18" fillId="0" borderId="0" xfId="0" applyFont="1" applyAlignment="1"/>
    <xf numFmtId="0" fontId="13" fillId="0" borderId="0" xfId="0" applyFont="1" applyAlignment="1">
      <alignment vertical="center"/>
    </xf>
    <xf numFmtId="164" fontId="2" fillId="0" borderId="1" xfId="2" applyFont="1" applyFill="1" applyBorder="1" applyAlignment="1">
      <alignment horizontal="left" vertical="center" wrapText="1"/>
    </xf>
    <xf numFmtId="0" fontId="10" fillId="0" borderId="7" xfId="0" applyFont="1" applyFill="1" applyBorder="1" applyAlignment="1">
      <alignment vertical="center" wrapText="1"/>
    </xf>
    <xf numFmtId="0" fontId="10" fillId="0" borderId="35" xfId="0" applyFont="1" applyFill="1" applyBorder="1" applyAlignment="1">
      <alignment vertical="center" wrapText="1"/>
    </xf>
    <xf numFmtId="0" fontId="2" fillId="0" borderId="31" xfId="0" applyFont="1" applyFill="1" applyBorder="1" applyAlignment="1">
      <alignment horizontal="left" vertical="center" wrapText="1"/>
    </xf>
    <xf numFmtId="0" fontId="2" fillId="0" borderId="32" xfId="0" applyFont="1" applyBorder="1" applyAlignment="1">
      <alignment horizontal="left" vertical="center" wrapText="1"/>
    </xf>
    <xf numFmtId="0" fontId="5" fillId="10" borderId="1"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0" fillId="0" borderId="0" xfId="0" applyFont="1" applyAlignment="1"/>
    <xf numFmtId="0" fontId="2" fillId="0" borderId="7" xfId="0" applyFont="1" applyFill="1" applyBorder="1" applyAlignment="1">
      <alignment horizontal="justify" vertical="center" wrapText="1"/>
    </xf>
    <xf numFmtId="0" fontId="2" fillId="0" borderId="33" xfId="0" applyFont="1" applyBorder="1" applyAlignment="1">
      <alignment horizontal="justify" vertical="center" wrapText="1"/>
    </xf>
    <xf numFmtId="0" fontId="2" fillId="0" borderId="1" xfId="0" applyFont="1" applyBorder="1" applyAlignment="1">
      <alignment horizontal="justify" vertical="center" wrapText="1"/>
    </xf>
    <xf numFmtId="0" fontId="12" fillId="5" borderId="7" xfId="1" applyFill="1" applyBorder="1" applyAlignment="1">
      <alignment horizontal="left" vertical="center" wrapText="1"/>
    </xf>
    <xf numFmtId="0" fontId="12" fillId="0" borderId="1" xfId="1" applyFill="1" applyBorder="1" applyAlignment="1">
      <alignment horizontal="left" vertical="center" wrapText="1"/>
    </xf>
    <xf numFmtId="0" fontId="12" fillId="0" borderId="28" xfId="1" applyFill="1" applyBorder="1" applyAlignment="1">
      <alignment horizontal="left" vertical="center" wrapText="1"/>
    </xf>
    <xf numFmtId="0" fontId="12" fillId="0" borderId="27" xfId="1" applyFill="1" applyBorder="1" applyAlignment="1">
      <alignment vertical="center" wrapText="1"/>
    </xf>
    <xf numFmtId="0" fontId="12" fillId="0" borderId="1" xfId="1" applyFill="1" applyBorder="1" applyAlignment="1">
      <alignment vertical="center" wrapText="1"/>
    </xf>
    <xf numFmtId="0" fontId="12" fillId="0" borderId="28" xfId="1" applyFill="1" applyBorder="1" applyAlignment="1">
      <alignment vertical="center" wrapText="1"/>
    </xf>
    <xf numFmtId="0" fontId="12" fillId="0" borderId="27" xfId="1" applyFill="1" applyBorder="1" applyAlignment="1">
      <alignment horizontal="left" vertical="center" wrapText="1"/>
    </xf>
    <xf numFmtId="0" fontId="10" fillId="0" borderId="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2" xfId="0" applyFont="1" applyFill="1" applyBorder="1" applyAlignment="1">
      <alignment horizontal="left" vertical="center" wrapText="1"/>
    </xf>
    <xf numFmtId="10" fontId="5" fillId="0" borderId="36"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1" fillId="0" borderId="0" xfId="0" applyFont="1" applyFill="1" applyAlignment="1">
      <alignment horizontal="left" wrapText="1"/>
    </xf>
    <xf numFmtId="166" fontId="2" fillId="0" borderId="7" xfId="0" applyNumberFormat="1" applyFont="1" applyFill="1" applyBorder="1" applyAlignment="1">
      <alignment horizontal="left" vertical="center" wrapText="1"/>
    </xf>
    <xf numFmtId="0" fontId="11" fillId="11" borderId="22"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0" fillId="0" borderId="0" xfId="0" applyFont="1" applyAlignment="1"/>
    <xf numFmtId="0" fontId="2" fillId="0" borderId="7" xfId="0" applyFont="1" applyFill="1" applyBorder="1" applyAlignment="1">
      <alignment horizontal="center" vertical="center" wrapText="1"/>
    </xf>
    <xf numFmtId="0" fontId="2" fillId="4" borderId="0" xfId="0" applyFont="1" applyFill="1" applyBorder="1"/>
    <xf numFmtId="0" fontId="3" fillId="0" borderId="19" xfId="0" applyFont="1" applyBorder="1" applyAlignment="1">
      <alignment horizontal="left" vertical="center" wrapText="1"/>
    </xf>
    <xf numFmtId="0" fontId="2" fillId="0" borderId="35" xfId="0" applyFont="1" applyFill="1" applyBorder="1" applyAlignment="1">
      <alignment horizontal="center" vertical="center" wrapText="1"/>
    </xf>
    <xf numFmtId="166" fontId="5" fillId="0" borderId="7" xfId="0" applyNumberFormat="1"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0" xfId="0" applyFont="1" applyFill="1" applyAlignment="1">
      <alignment vertical="center"/>
    </xf>
    <xf numFmtId="0" fontId="5" fillId="11" borderId="22" xfId="0" applyFont="1" applyFill="1" applyBorder="1" applyAlignment="1">
      <alignment horizontal="center" vertical="center" wrapText="1"/>
    </xf>
    <xf numFmtId="0" fontId="0"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wrapText="1"/>
    </xf>
    <xf numFmtId="164" fontId="2" fillId="0" borderId="7" xfId="2" applyFont="1" applyFill="1" applyBorder="1" applyAlignment="1">
      <alignment horizontal="left" vertical="center" wrapText="1"/>
    </xf>
    <xf numFmtId="0" fontId="0" fillId="0" borderId="28" xfId="0" applyFont="1" applyFill="1" applyBorder="1" applyAlignment="1">
      <alignment wrapText="1"/>
    </xf>
    <xf numFmtId="0" fontId="0" fillId="0" borderId="1" xfId="0" applyFont="1" applyFill="1" applyBorder="1" applyAlignment="1">
      <alignment wrapText="1"/>
    </xf>
    <xf numFmtId="0" fontId="0" fillId="0" borderId="27" xfId="0" applyFont="1" applyFill="1" applyBorder="1" applyAlignment="1">
      <alignment wrapText="1"/>
    </xf>
    <xf numFmtId="0" fontId="0" fillId="0" borderId="28" xfId="0" applyFont="1" applyFill="1" applyBorder="1" applyAlignment="1">
      <alignment vertical="center" wrapText="1"/>
    </xf>
    <xf numFmtId="0" fontId="11" fillId="0" borderId="0" xfId="0" applyFont="1" applyFill="1" applyAlignment="1">
      <alignment horizontal="justify" vertical="center" wrapText="1"/>
    </xf>
    <xf numFmtId="4" fontId="2" fillId="0" borderId="7" xfId="2" applyNumberFormat="1" applyFont="1" applyFill="1" applyBorder="1" applyAlignment="1">
      <alignment horizontal="left" vertical="center" wrapText="1"/>
    </xf>
    <xf numFmtId="0" fontId="12" fillId="0" borderId="7" xfId="1" applyFill="1" applyBorder="1" applyAlignment="1">
      <alignment horizontal="left" vertical="center" wrapText="1"/>
    </xf>
    <xf numFmtId="0" fontId="5" fillId="11" borderId="21"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0" borderId="21" xfId="0" applyFont="1" applyFill="1" applyBorder="1" applyAlignment="1">
      <alignment vertical="center" wrapText="1"/>
    </xf>
    <xf numFmtId="0" fontId="0" fillId="0" borderId="0" xfId="0" applyFont="1" applyFill="1" applyBorder="1" applyAlignment="1">
      <alignment vertical="center" wrapText="1"/>
    </xf>
    <xf numFmtId="0" fontId="17" fillId="9"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67" fontId="2" fillId="0" borderId="7" xfId="2"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2" fillId="0" borderId="33" xfId="0" applyFont="1" applyFill="1" applyBorder="1" applyAlignment="1">
      <alignment horizontal="center" vertical="center" wrapText="1"/>
    </xf>
    <xf numFmtId="4" fontId="2" fillId="0" borderId="1" xfId="2"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0" borderId="0" xfId="0" applyFont="1" applyAlignment="1">
      <alignment horizontal="center"/>
    </xf>
    <xf numFmtId="166" fontId="2" fillId="0" borderId="7" xfId="0" applyNumberFormat="1" applyFont="1" applyFill="1" applyBorder="1" applyAlignment="1">
      <alignment horizontal="center" vertical="center" wrapText="1"/>
    </xf>
    <xf numFmtId="10" fontId="2" fillId="0" borderId="36" xfId="0" applyNumberFormat="1" applyFont="1" applyFill="1" applyBorder="1" applyAlignment="1">
      <alignment horizontal="center" vertical="center" wrapText="1"/>
    </xf>
    <xf numFmtId="0" fontId="2" fillId="0" borderId="36" xfId="0" applyFont="1" applyFill="1" applyBorder="1" applyAlignment="1">
      <alignment vertical="center" wrapText="1"/>
    </xf>
    <xf numFmtId="0" fontId="2" fillId="0" borderId="7" xfId="0" applyFont="1" applyFill="1" applyBorder="1" applyAlignment="1">
      <alignment vertical="center" wrapText="1"/>
    </xf>
    <xf numFmtId="0" fontId="4" fillId="4" borderId="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5" fillId="0" borderId="38" xfId="0" applyFont="1" applyBorder="1" applyAlignment="1">
      <alignment horizontal="center" vertical="center" wrapText="1"/>
    </xf>
    <xf numFmtId="0" fontId="0" fillId="0" borderId="0" xfId="0" applyFont="1" applyAlignment="1"/>
    <xf numFmtId="0" fontId="2" fillId="0" borderId="3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0" xfId="0" applyFont="1" applyAlignment="1"/>
    <xf numFmtId="0" fontId="12" fillId="0" borderId="35" xfId="1" applyFill="1" applyBorder="1" applyAlignment="1">
      <alignment horizontal="left" vertical="center" wrapText="1"/>
    </xf>
    <xf numFmtId="0" fontId="2" fillId="0" borderId="35" xfId="0" applyFont="1" applyFill="1" applyBorder="1" applyAlignment="1">
      <alignment horizontal="center" vertical="center" wrapText="1"/>
    </xf>
    <xf numFmtId="0" fontId="0" fillId="0" borderId="0" xfId="0" applyFont="1" applyAlignment="1"/>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0" fillId="0" borderId="0" xfId="0" applyFont="1" applyAlignment="1"/>
    <xf numFmtId="0" fontId="2" fillId="0" borderId="35"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4" borderId="7" xfId="0" applyFont="1" applyFill="1" applyBorder="1" applyAlignment="1">
      <alignment horizontal="justify" vertical="center" wrapText="1"/>
    </xf>
    <xf numFmtId="0" fontId="5" fillId="12" borderId="21" xfId="0" applyFont="1" applyFill="1" applyBorder="1" applyAlignment="1">
      <alignment horizontal="center" vertical="center" wrapText="1"/>
    </xf>
    <xf numFmtId="0" fontId="2" fillId="4" borderId="3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2" fillId="4" borderId="34" xfId="0" applyFont="1" applyFill="1" applyBorder="1" applyAlignment="1">
      <alignment horizontal="left" vertical="center" wrapText="1"/>
    </xf>
    <xf numFmtId="167" fontId="2" fillId="4" borderId="7" xfId="2" applyNumberFormat="1" applyFont="1" applyFill="1" applyBorder="1" applyAlignment="1">
      <alignment horizontal="left" vertical="center" wrapText="1"/>
    </xf>
    <xf numFmtId="0" fontId="11" fillId="4"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50" xfId="0" applyFont="1" applyFill="1" applyBorder="1" applyAlignment="1">
      <alignment horizontal="left" vertical="center" wrapText="1"/>
    </xf>
    <xf numFmtId="166" fontId="2" fillId="4" borderId="7" xfId="0" applyNumberFormat="1" applyFont="1" applyFill="1" applyBorder="1" applyAlignment="1">
      <alignment horizontal="left" vertical="center" wrapText="1"/>
    </xf>
    <xf numFmtId="0" fontId="5" fillId="4" borderId="7"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 fillId="0" borderId="0" xfId="0" applyFont="1" applyAlignment="1">
      <alignment vertical="top" wrapText="1"/>
    </xf>
    <xf numFmtId="0" fontId="0" fillId="0" borderId="0" xfId="0" applyFont="1" applyAlignment="1"/>
    <xf numFmtId="0" fontId="2" fillId="0" borderId="7" xfId="0" applyFont="1" applyBorder="1" applyAlignment="1">
      <alignment horizontal="left" vertical="center" wrapText="1"/>
    </xf>
    <xf numFmtId="0" fontId="5" fillId="0" borderId="7" xfId="0" applyFont="1" applyBorder="1" applyAlignment="1">
      <alignment horizontal="left" vertical="center" wrapText="1"/>
    </xf>
    <xf numFmtId="0" fontId="2" fillId="0" borderId="3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3" fillId="0" borderId="1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90" wrapText="1"/>
    </xf>
    <xf numFmtId="0" fontId="0" fillId="0" borderId="0"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4" xfId="0" applyFont="1" applyFill="1" applyBorder="1" applyAlignment="1">
      <alignment horizontal="center" vertical="center" textRotation="90" wrapText="1"/>
    </xf>
    <xf numFmtId="0" fontId="0" fillId="0" borderId="45" xfId="0" applyFont="1" applyFill="1" applyBorder="1" applyAlignment="1">
      <alignment horizontal="center" vertical="center" textRotation="90"/>
    </xf>
    <xf numFmtId="0" fontId="0" fillId="0" borderId="46" xfId="0" applyFont="1" applyFill="1" applyBorder="1" applyAlignment="1">
      <alignment horizontal="center" vertical="center" textRotation="90"/>
    </xf>
    <xf numFmtId="0" fontId="2" fillId="0" borderId="0" xfId="0" applyFont="1" applyBorder="1" applyAlignment="1">
      <alignment horizontal="center" vertical="center" textRotation="90"/>
    </xf>
    <xf numFmtId="0" fontId="2" fillId="0" borderId="17" xfId="0" applyFont="1" applyBorder="1" applyAlignment="1">
      <alignment horizontal="center" vertical="center" textRotation="90"/>
    </xf>
    <xf numFmtId="0" fontId="2"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xf>
    <xf numFmtId="10" fontId="2" fillId="0" borderId="36" xfId="0" applyNumberFormat="1" applyFont="1" applyFill="1" applyBorder="1" applyAlignment="1">
      <alignment horizontal="left" vertical="center" wrapText="1"/>
    </xf>
    <xf numFmtId="10" fontId="5" fillId="0" borderId="7" xfId="0" applyNumberFormat="1" applyFont="1" applyFill="1" applyBorder="1" applyAlignment="1">
      <alignment horizontal="left" vertical="center" wrapText="1"/>
    </xf>
    <xf numFmtId="0" fontId="2" fillId="0" borderId="1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 fillId="0" borderId="0" xfId="0" applyFont="1" applyBorder="1" applyAlignment="1">
      <alignment horizontal="center" vertical="center" textRotation="90" wrapText="1"/>
    </xf>
    <xf numFmtId="0" fontId="2" fillId="0" borderId="24" xfId="0" applyFont="1" applyBorder="1" applyAlignment="1">
      <alignment horizontal="center" vertical="center" textRotation="90"/>
    </xf>
    <xf numFmtId="0" fontId="20" fillId="9" borderId="16" xfId="0" applyFont="1" applyFill="1" applyBorder="1" applyAlignment="1">
      <alignment horizontal="center" vertical="center"/>
    </xf>
    <xf numFmtId="0" fontId="20" fillId="9" borderId="14" xfId="0" applyFont="1" applyFill="1" applyBorder="1" applyAlignment="1">
      <alignment horizontal="center" vertical="center"/>
    </xf>
    <xf numFmtId="0" fontId="20" fillId="9" borderId="15" xfId="0" applyFont="1" applyFill="1" applyBorder="1" applyAlignment="1">
      <alignment horizontal="center" vertical="center"/>
    </xf>
    <xf numFmtId="0" fontId="11" fillId="0" borderId="17" xfId="0" applyFont="1" applyBorder="1" applyAlignment="1">
      <alignment horizontal="center" vertical="center" textRotation="90"/>
    </xf>
    <xf numFmtId="0" fontId="3" fillId="4" borderId="0" xfId="0" applyFont="1" applyFill="1" applyBorder="1" applyAlignment="1">
      <alignment horizontal="center" vertical="center" wrapText="1"/>
    </xf>
    <xf numFmtId="0" fontId="2" fillId="4" borderId="0" xfId="0" applyFont="1" applyFill="1" applyBorder="1"/>
    <xf numFmtId="0" fontId="4" fillId="4" borderId="24" xfId="0" applyFont="1" applyFill="1" applyBorder="1" applyAlignment="1">
      <alignment horizontal="center" vertical="center" wrapText="1"/>
    </xf>
    <xf numFmtId="0" fontId="2" fillId="4" borderId="24" xfId="0" applyFont="1" applyFill="1" applyBorder="1"/>
    <xf numFmtId="0" fontId="6" fillId="0" borderId="42" xfId="0" applyFont="1" applyBorder="1" applyAlignment="1">
      <alignment horizontal="center" vertical="center" textRotation="90" wrapText="1"/>
    </xf>
    <xf numFmtId="0" fontId="19" fillId="0" borderId="3" xfId="0" applyFont="1" applyBorder="1" applyAlignment="1">
      <alignment horizontal="center" textRotation="90"/>
    </xf>
    <xf numFmtId="0" fontId="6" fillId="0" borderId="3" xfId="0" applyFont="1" applyBorder="1" applyAlignment="1">
      <alignment horizontal="center" textRotation="90"/>
    </xf>
    <xf numFmtId="0" fontId="7" fillId="0" borderId="2" xfId="0" applyFont="1" applyBorder="1" applyAlignment="1">
      <alignment horizontal="left" vertical="center" wrapText="1"/>
    </xf>
    <xf numFmtId="0" fontId="6" fillId="0" borderId="3" xfId="0" applyFont="1" applyBorder="1" applyAlignment="1">
      <alignment horizontal="center" vertical="center" textRotation="90" wrapText="1"/>
    </xf>
    <xf numFmtId="0" fontId="16" fillId="3" borderId="5"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2" fillId="0" borderId="25" xfId="0" applyFont="1" applyBorder="1" applyAlignment="1">
      <alignment horizontal="center" vertical="center" textRotation="90" wrapText="1"/>
    </xf>
    <xf numFmtId="0" fontId="2" fillId="0" borderId="41" xfId="0" applyFont="1" applyBorder="1" applyAlignment="1">
      <alignment horizontal="center" vertical="center" textRotation="90" wrapText="1"/>
    </xf>
    <xf numFmtId="0" fontId="0" fillId="0" borderId="17" xfId="0" applyFont="1" applyBorder="1" applyAlignment="1">
      <alignment horizontal="center" vertical="center" textRotation="90"/>
    </xf>
    <xf numFmtId="0" fontId="5" fillId="0" borderId="40" xfId="0" applyFont="1" applyBorder="1" applyAlignment="1">
      <alignment horizontal="center" vertical="center" textRotation="90" wrapText="1"/>
    </xf>
    <xf numFmtId="0" fontId="0" fillId="0" borderId="41" xfId="0" applyFont="1" applyBorder="1" applyAlignment="1">
      <alignment horizontal="center" vertical="center" textRotation="90"/>
    </xf>
    <xf numFmtId="0" fontId="0" fillId="0" borderId="43" xfId="0" applyFont="1" applyBorder="1" applyAlignment="1">
      <alignment horizontal="center" vertical="center" textRotation="90"/>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16" fillId="3" borderId="24" xfId="0" applyFont="1" applyFill="1" applyBorder="1" applyAlignment="1">
      <alignment horizontal="right" vertical="center" wrapText="1"/>
    </xf>
    <xf numFmtId="0" fontId="16" fillId="3" borderId="2" xfId="0" applyFont="1" applyFill="1" applyBorder="1" applyAlignment="1">
      <alignment horizontal="right" vertical="center" wrapText="1"/>
    </xf>
    <xf numFmtId="0" fontId="16" fillId="3" borderId="39" xfId="0" applyFont="1" applyFill="1" applyBorder="1" applyAlignment="1">
      <alignment horizontal="right" vertical="center" wrapText="1"/>
    </xf>
    <xf numFmtId="0" fontId="6" fillId="0" borderId="30" xfId="0" applyFont="1" applyBorder="1" applyAlignment="1">
      <alignment horizontal="center" textRotation="90"/>
    </xf>
    <xf numFmtId="0" fontId="11" fillId="0" borderId="0" xfId="0" applyFont="1" applyBorder="1" applyAlignment="1">
      <alignment horizontal="center" vertical="center" textRotation="90"/>
    </xf>
    <xf numFmtId="0" fontId="11" fillId="0" borderId="47" xfId="0" applyFont="1" applyBorder="1" applyAlignment="1">
      <alignment horizontal="center" vertical="center" textRotation="90"/>
    </xf>
    <xf numFmtId="0" fontId="5" fillId="2" borderId="0" xfId="0" applyFont="1" applyFill="1" applyAlignment="1">
      <alignment vertical="center" wrapText="1"/>
    </xf>
  </cellXfs>
  <cellStyles count="3">
    <cellStyle name="Hipervínculo" xfId="1" builtinId="8"/>
    <cellStyle name="Moneda" xfId="2"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508000</xdr:colOff>
      <xdr:row>24</xdr:row>
      <xdr:rowOff>355600</xdr:rowOff>
    </xdr:to>
    <xdr:sp macro="" textlink="">
      <xdr:nvSpPr>
        <xdr:cNvPr id="1149" name="Rectangle 12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twoCellAnchor>
    <xdr:from>
      <xdr:col>0</xdr:col>
      <xdr:colOff>0</xdr:colOff>
      <xdr:row>0</xdr:row>
      <xdr:rowOff>0</xdr:rowOff>
    </xdr:from>
    <xdr:to>
      <xdr:col>6</xdr:col>
      <xdr:colOff>508000</xdr:colOff>
      <xdr:row>24</xdr:row>
      <xdr:rowOff>355600</xdr:rowOff>
    </xdr:to>
    <xdr:sp macro="" textlink="">
      <xdr:nvSpPr>
        <xdr:cNvPr id="2" name="Rectangle 12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partados.hacienda.gob.mx/presupuesto/temas/pef/2015/docs/09/r09_kdh_pi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baseColWidth="10" defaultColWidth="14.42578125" defaultRowHeight="15.75" customHeight="1" x14ac:dyDescent="0.2"/>
  <cols>
    <col min="1" max="1" width="9.42578125" customWidth="1"/>
  </cols>
  <sheetData>
    <row r="1" spans="1:8" ht="15.75" customHeight="1" x14ac:dyDescent="0.2">
      <c r="A1" s="1" t="s">
        <v>0</v>
      </c>
    </row>
    <row r="3" spans="1:8" ht="15.75" customHeight="1" x14ac:dyDescent="0.2">
      <c r="B3" s="262" t="s">
        <v>1</v>
      </c>
      <c r="C3" s="263"/>
      <c r="D3" s="263"/>
      <c r="E3" s="263"/>
      <c r="F3" s="263"/>
      <c r="G3" s="263"/>
      <c r="H3" s="2"/>
    </row>
    <row r="4" spans="1:8" ht="15.75" customHeight="1" x14ac:dyDescent="0.2">
      <c r="B4" s="263"/>
      <c r="C4" s="263"/>
      <c r="D4" s="263"/>
      <c r="E4" s="263"/>
      <c r="F4" s="263"/>
      <c r="G4" s="263"/>
      <c r="H4" s="2"/>
    </row>
    <row r="5" spans="1:8" ht="15.75" customHeight="1" x14ac:dyDescent="0.2">
      <c r="B5" s="263"/>
      <c r="C5" s="263"/>
      <c r="D5" s="263"/>
      <c r="E5" s="263"/>
      <c r="F5" s="263"/>
      <c r="G5" s="263"/>
      <c r="H5" s="2"/>
    </row>
    <row r="6" spans="1:8" ht="15.75" customHeight="1" x14ac:dyDescent="0.2">
      <c r="B6" s="263"/>
      <c r="C6" s="263"/>
      <c r="D6" s="263"/>
      <c r="E6" s="263"/>
      <c r="F6" s="263"/>
      <c r="G6" s="263"/>
      <c r="H6" s="2"/>
    </row>
    <row r="7" spans="1:8" ht="15.75" customHeight="1" x14ac:dyDescent="0.2">
      <c r="B7" s="263"/>
      <c r="C7" s="263"/>
      <c r="D7" s="263"/>
      <c r="E7" s="263"/>
      <c r="F7" s="263"/>
      <c r="G7" s="263"/>
      <c r="H7" s="2"/>
    </row>
    <row r="8" spans="1:8" ht="15.75" customHeight="1" x14ac:dyDescent="0.2">
      <c r="B8" s="263"/>
      <c r="C8" s="263"/>
      <c r="D8" s="263"/>
      <c r="E8" s="263"/>
      <c r="F8" s="263"/>
      <c r="G8" s="263"/>
      <c r="H8" s="2"/>
    </row>
    <row r="9" spans="1:8" ht="15.75" customHeight="1" x14ac:dyDescent="0.2">
      <c r="B9" s="263"/>
      <c r="C9" s="263"/>
      <c r="D9" s="263"/>
      <c r="E9" s="263"/>
      <c r="F9" s="263"/>
      <c r="G9" s="263"/>
      <c r="H9" s="2"/>
    </row>
    <row r="10" spans="1:8" ht="15.75" customHeight="1" x14ac:dyDescent="0.2">
      <c r="B10" s="263"/>
      <c r="C10" s="263"/>
      <c r="D10" s="263"/>
      <c r="E10" s="263"/>
      <c r="F10" s="263"/>
      <c r="G10" s="263"/>
      <c r="H10" s="2"/>
    </row>
    <row r="11" spans="1:8" ht="15.75" customHeight="1" x14ac:dyDescent="0.2">
      <c r="B11" s="263"/>
      <c r="C11" s="263"/>
      <c r="D11" s="263"/>
      <c r="E11" s="263"/>
      <c r="F11" s="263"/>
      <c r="G11" s="263"/>
      <c r="H11" s="2"/>
    </row>
    <row r="12" spans="1:8" ht="15.75" customHeight="1" x14ac:dyDescent="0.2">
      <c r="B12" s="263"/>
      <c r="C12" s="263"/>
      <c r="D12" s="263"/>
      <c r="E12" s="263"/>
      <c r="F12" s="263"/>
      <c r="G12" s="263"/>
      <c r="H12" s="2"/>
    </row>
    <row r="13" spans="1:8" ht="15.75" customHeight="1" x14ac:dyDescent="0.2">
      <c r="B13" s="263"/>
      <c r="C13" s="263"/>
      <c r="D13" s="263"/>
      <c r="E13" s="263"/>
      <c r="F13" s="263"/>
      <c r="G13" s="263"/>
      <c r="H13" s="2"/>
    </row>
    <row r="14" spans="1:8" ht="15.75" customHeight="1" x14ac:dyDescent="0.2">
      <c r="B14" s="263"/>
      <c r="C14" s="263"/>
      <c r="D14" s="263"/>
      <c r="E14" s="263"/>
      <c r="F14" s="263"/>
      <c r="G14" s="263"/>
      <c r="H14" s="2"/>
    </row>
    <row r="15" spans="1:8" ht="15.75" customHeight="1" x14ac:dyDescent="0.2">
      <c r="B15" s="263"/>
      <c r="C15" s="263"/>
      <c r="D15" s="263"/>
      <c r="E15" s="263"/>
      <c r="F15" s="263"/>
      <c r="G15" s="263"/>
      <c r="H15" s="2"/>
    </row>
    <row r="16" spans="1:8" ht="15.75" customHeight="1" x14ac:dyDescent="0.2">
      <c r="B16" s="2"/>
      <c r="C16" s="2"/>
      <c r="D16" s="2"/>
      <c r="E16" s="2"/>
      <c r="F16" s="2"/>
      <c r="G16" s="2"/>
      <c r="H16" s="2"/>
    </row>
    <row r="17" spans="1:8" ht="15.75" customHeight="1" x14ac:dyDescent="0.2">
      <c r="A17" s="1" t="s">
        <v>2</v>
      </c>
      <c r="B17" s="2"/>
      <c r="C17" s="2"/>
      <c r="D17" s="2"/>
      <c r="E17" s="2"/>
      <c r="F17" s="2"/>
      <c r="G17" s="2"/>
      <c r="H17" s="2"/>
    </row>
    <row r="18" spans="1:8" ht="15.75" customHeight="1" x14ac:dyDescent="0.2">
      <c r="A18" s="3" t="s">
        <v>3</v>
      </c>
      <c r="B18" s="2"/>
      <c r="C18" s="2"/>
      <c r="D18" s="2"/>
      <c r="E18" s="2"/>
      <c r="F18" s="2"/>
      <c r="G18" s="2"/>
      <c r="H18" s="2"/>
    </row>
    <row r="19" spans="1:8" ht="15.75" customHeight="1" x14ac:dyDescent="0.2">
      <c r="A19" s="3" t="s">
        <v>4</v>
      </c>
      <c r="B19" s="2"/>
      <c r="C19" s="2"/>
      <c r="D19" s="2"/>
      <c r="E19" s="2"/>
      <c r="F19" s="2"/>
      <c r="G19" s="2"/>
      <c r="H19" s="2"/>
    </row>
    <row r="20" spans="1:8" ht="15.75" customHeight="1" x14ac:dyDescent="0.2">
      <c r="A20" s="3" t="s">
        <v>5</v>
      </c>
      <c r="B20" s="2"/>
      <c r="C20" s="2"/>
      <c r="D20" s="2"/>
      <c r="E20" s="2"/>
      <c r="F20" s="2"/>
      <c r="G20" s="2"/>
      <c r="H20" s="2"/>
    </row>
    <row r="21" spans="1:8" ht="15.75" customHeight="1" x14ac:dyDescent="0.2">
      <c r="A21" s="3" t="s">
        <v>6</v>
      </c>
    </row>
    <row r="22" spans="1:8" ht="15.75" customHeight="1" x14ac:dyDescent="0.2">
      <c r="A22" s="3" t="s">
        <v>7</v>
      </c>
    </row>
    <row r="23" spans="1:8" ht="15.75" customHeight="1" x14ac:dyDescent="0.2">
      <c r="A23" s="3" t="s">
        <v>8</v>
      </c>
    </row>
    <row r="24" spans="1:8" ht="15.75" customHeight="1" x14ac:dyDescent="0.2">
      <c r="A24" s="3" t="s">
        <v>9</v>
      </c>
    </row>
    <row r="26" spans="1:8" ht="15.75" customHeight="1" x14ac:dyDescent="0.2">
      <c r="A26" s="3"/>
    </row>
  </sheetData>
  <mergeCells count="1">
    <mergeCell ref="B3:G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4"/>
  <sheetViews>
    <sheetView tabSelected="1" topLeftCell="E94" zoomScale="80" zoomScaleNormal="80" zoomScaleSheetLayoutView="40" zoomScalePageLayoutView="125" workbookViewId="0">
      <selection activeCell="H3" sqref="H3"/>
    </sheetView>
  </sheetViews>
  <sheetFormatPr baseColWidth="10" defaultColWidth="0" defaultRowHeight="12.75" x14ac:dyDescent="0.2"/>
  <cols>
    <col min="1" max="1" width="13.85546875" customWidth="1"/>
    <col min="2" max="2" width="7.28515625" style="59" customWidth="1"/>
    <col min="3" max="3" width="28" hidden="1" customWidth="1"/>
    <col min="4" max="4" width="15.85546875" hidden="1" customWidth="1"/>
    <col min="5" max="5" width="59.42578125" customWidth="1"/>
    <col min="6" max="6" width="8.42578125" customWidth="1"/>
    <col min="7" max="7" width="35" customWidth="1"/>
    <col min="8" max="8" width="58.85546875" customWidth="1"/>
    <col min="9" max="9" width="36.7109375" style="224" customWidth="1"/>
    <col min="10" max="10" width="62.28515625" style="121" customWidth="1"/>
    <col min="11" max="11" width="39.42578125" style="136" hidden="1" customWidth="1"/>
    <col min="12" max="17" width="0" hidden="1" customWidth="1"/>
    <col min="18" max="16384" width="14.42578125" hidden="1"/>
  </cols>
  <sheetData>
    <row r="1" spans="1:11" s="99" customFormat="1" ht="24" thickBot="1" x14ac:dyDescent="0.25">
      <c r="A1" s="292" t="s">
        <v>298</v>
      </c>
      <c r="B1" s="293"/>
      <c r="C1" s="293"/>
      <c r="D1" s="293"/>
      <c r="E1" s="293"/>
      <c r="F1" s="293"/>
      <c r="G1" s="294"/>
      <c r="H1" s="98"/>
      <c r="I1" s="208"/>
      <c r="J1" s="115"/>
      <c r="K1" s="127"/>
    </row>
    <row r="2" spans="1:11" s="68" customFormat="1" ht="25.5" x14ac:dyDescent="0.2">
      <c r="A2" s="94" t="s">
        <v>10</v>
      </c>
      <c r="B2" s="296" t="s">
        <v>11</v>
      </c>
      <c r="C2" s="297"/>
      <c r="D2" s="95" t="s">
        <v>12</v>
      </c>
      <c r="E2" s="96" t="s">
        <v>13</v>
      </c>
      <c r="F2" s="96" t="s">
        <v>14</v>
      </c>
      <c r="G2" s="97" t="s">
        <v>391</v>
      </c>
      <c r="H2" s="112" t="str">
        <f>H108</f>
        <v>AA-009KDH999-E1-2016</v>
      </c>
      <c r="I2" s="116" t="s">
        <v>442</v>
      </c>
      <c r="J2" s="116" t="s">
        <v>441</v>
      </c>
      <c r="K2" s="128" t="s">
        <v>300</v>
      </c>
    </row>
    <row r="3" spans="1:11" s="68" customFormat="1" ht="45" x14ac:dyDescent="0.2">
      <c r="A3" s="69" t="s">
        <v>15</v>
      </c>
      <c r="B3" s="298" t="s">
        <v>16</v>
      </c>
      <c r="C3" s="299"/>
      <c r="D3" s="70" t="s">
        <v>17</v>
      </c>
      <c r="E3" s="70" t="s">
        <v>18</v>
      </c>
      <c r="F3" s="70" t="s">
        <v>19</v>
      </c>
      <c r="G3" s="71" t="s">
        <v>281</v>
      </c>
      <c r="H3" s="247" t="s">
        <v>508</v>
      </c>
      <c r="I3" s="117" t="s">
        <v>443</v>
      </c>
      <c r="J3" s="117" t="s">
        <v>450</v>
      </c>
      <c r="K3" s="129" t="s">
        <v>301</v>
      </c>
    </row>
    <row r="4" spans="1:11" s="68" customFormat="1" ht="25.5" x14ac:dyDescent="0.2">
      <c r="A4" s="300" t="s">
        <v>20</v>
      </c>
      <c r="B4" s="307" t="s">
        <v>20</v>
      </c>
      <c r="C4" s="186"/>
      <c r="D4" s="229"/>
      <c r="E4" s="77" t="s">
        <v>258</v>
      </c>
      <c r="F4" s="180">
        <v>9</v>
      </c>
      <c r="G4" s="43" t="s">
        <v>30</v>
      </c>
      <c r="H4" s="247" t="s">
        <v>383</v>
      </c>
      <c r="I4" s="209" t="s">
        <v>444</v>
      </c>
      <c r="J4" s="164"/>
      <c r="K4" s="230"/>
    </row>
    <row r="5" spans="1:11" s="68" customFormat="1" ht="51" x14ac:dyDescent="0.2">
      <c r="A5" s="304"/>
      <c r="B5" s="290"/>
      <c r="C5" s="186"/>
      <c r="D5" s="229"/>
      <c r="E5" s="207" t="s">
        <v>308</v>
      </c>
      <c r="F5" s="180">
        <v>9</v>
      </c>
      <c r="G5" s="110" t="s">
        <v>469</v>
      </c>
      <c r="H5" s="247" t="s">
        <v>473</v>
      </c>
      <c r="I5" s="209" t="s">
        <v>446</v>
      </c>
      <c r="J5" s="164"/>
      <c r="K5" s="230"/>
    </row>
    <row r="6" spans="1:11" s="68" customFormat="1" ht="25.5" x14ac:dyDescent="0.2">
      <c r="A6" s="304"/>
      <c r="B6" s="290"/>
      <c r="C6" s="186"/>
      <c r="D6" s="229"/>
      <c r="E6" s="106" t="s">
        <v>307</v>
      </c>
      <c r="F6" s="183">
        <v>9</v>
      </c>
      <c r="G6" s="110" t="s">
        <v>440</v>
      </c>
      <c r="H6" s="250" t="s">
        <v>470</v>
      </c>
      <c r="I6" s="209" t="s">
        <v>445</v>
      </c>
      <c r="J6" s="119"/>
      <c r="K6" s="230"/>
    </row>
    <row r="7" spans="1:11" s="68" customFormat="1" ht="51" x14ac:dyDescent="0.2">
      <c r="A7" s="304"/>
      <c r="B7" s="290"/>
      <c r="C7" s="186"/>
      <c r="D7" s="229"/>
      <c r="E7" s="100" t="s">
        <v>306</v>
      </c>
      <c r="F7" s="192">
        <v>9</v>
      </c>
      <c r="G7" s="124" t="s">
        <v>390</v>
      </c>
      <c r="H7" s="256" t="s">
        <v>489</v>
      </c>
      <c r="I7" s="213" t="s">
        <v>446</v>
      </c>
      <c r="J7" s="165"/>
      <c r="K7" s="230"/>
    </row>
    <row r="8" spans="1:11" s="68" customFormat="1" ht="76.5" x14ac:dyDescent="0.2">
      <c r="A8" s="304"/>
      <c r="B8" s="290"/>
      <c r="C8" s="186"/>
      <c r="D8" s="229"/>
      <c r="E8" s="106" t="s">
        <v>305</v>
      </c>
      <c r="F8" s="104">
        <v>1</v>
      </c>
      <c r="G8" s="110" t="s">
        <v>471</v>
      </c>
      <c r="H8" s="247" t="s">
        <v>488</v>
      </c>
      <c r="I8" s="209" t="s">
        <v>445</v>
      </c>
      <c r="J8" s="122"/>
      <c r="K8" s="230"/>
    </row>
    <row r="9" spans="1:11" s="184" customFormat="1" ht="54" customHeight="1" x14ac:dyDescent="0.2">
      <c r="A9" s="304"/>
      <c r="B9" s="290"/>
      <c r="C9" s="187"/>
      <c r="D9" s="46"/>
      <c r="E9" s="231" t="s">
        <v>261</v>
      </c>
      <c r="F9" s="51">
        <v>1</v>
      </c>
      <c r="G9" s="110" t="s">
        <v>451</v>
      </c>
      <c r="H9" s="250" t="s">
        <v>384</v>
      </c>
      <c r="I9" s="209" t="s">
        <v>444</v>
      </c>
      <c r="J9" s="110"/>
      <c r="K9" s="126"/>
    </row>
    <row r="10" spans="1:11" ht="27" customHeight="1" x14ac:dyDescent="0.2">
      <c r="A10" s="304"/>
      <c r="B10" s="290"/>
      <c r="C10" s="4" t="s">
        <v>21</v>
      </c>
      <c r="D10" s="41" t="s">
        <v>11</v>
      </c>
      <c r="E10" s="232" t="s">
        <v>263</v>
      </c>
      <c r="F10" s="233">
        <v>1</v>
      </c>
      <c r="G10" s="110" t="s">
        <v>386</v>
      </c>
      <c r="H10" s="250" t="s">
        <v>369</v>
      </c>
      <c r="I10" s="210" t="s">
        <v>444</v>
      </c>
      <c r="J10" s="110"/>
      <c r="K10" s="126" t="s">
        <v>302</v>
      </c>
    </row>
    <row r="11" spans="1:11" s="184" customFormat="1" ht="112.5" customHeight="1" x14ac:dyDescent="0.2">
      <c r="A11" s="304"/>
      <c r="B11" s="290"/>
      <c r="C11" s="4"/>
      <c r="D11" s="41"/>
      <c r="E11" s="41" t="s">
        <v>260</v>
      </c>
      <c r="F11" s="42">
        <v>1</v>
      </c>
      <c r="G11" s="110" t="s">
        <v>385</v>
      </c>
      <c r="H11" s="113" t="s">
        <v>494</v>
      </c>
      <c r="I11" s="209" t="s">
        <v>444</v>
      </c>
      <c r="J11" s="110"/>
      <c r="K11" s="126"/>
    </row>
    <row r="12" spans="1:11" s="240" customFormat="1" x14ac:dyDescent="0.2">
      <c r="A12" s="304"/>
      <c r="B12" s="290"/>
      <c r="C12" s="4"/>
      <c r="D12" s="41"/>
      <c r="E12" s="41"/>
      <c r="F12" s="42">
        <v>1</v>
      </c>
      <c r="G12" s="110" t="s">
        <v>457</v>
      </c>
      <c r="H12" s="250">
        <v>31902</v>
      </c>
      <c r="I12" s="209" t="s">
        <v>444</v>
      </c>
      <c r="J12" s="110"/>
      <c r="K12" s="126"/>
    </row>
    <row r="13" spans="1:11" ht="76.5" customHeight="1" x14ac:dyDescent="0.2">
      <c r="A13" s="304"/>
      <c r="B13" s="290"/>
      <c r="C13" s="4" t="s">
        <v>22</v>
      </c>
      <c r="D13" s="41" t="s">
        <v>11</v>
      </c>
      <c r="E13" s="41" t="s">
        <v>23</v>
      </c>
      <c r="F13" s="42">
        <v>1</v>
      </c>
      <c r="G13" s="110" t="s">
        <v>387</v>
      </c>
      <c r="H13" s="250" t="s">
        <v>487</v>
      </c>
      <c r="I13" s="209" t="s">
        <v>444</v>
      </c>
      <c r="J13" s="110"/>
      <c r="K13" s="126" t="s">
        <v>303</v>
      </c>
    </row>
    <row r="14" spans="1:11" s="243" customFormat="1" ht="98.25" customHeight="1" x14ac:dyDescent="0.2">
      <c r="A14" s="304"/>
      <c r="B14" s="290"/>
      <c r="C14" s="4"/>
      <c r="D14" s="41"/>
      <c r="E14" s="102" t="s">
        <v>309</v>
      </c>
      <c r="F14" s="248">
        <v>9</v>
      </c>
      <c r="G14" s="125" t="s">
        <v>458</v>
      </c>
      <c r="H14" s="257" t="s">
        <v>475</v>
      </c>
      <c r="I14" s="212"/>
      <c r="J14" s="169"/>
      <c r="K14" s="126"/>
    </row>
    <row r="15" spans="1:11" ht="82.5" customHeight="1" x14ac:dyDescent="0.2">
      <c r="A15" s="304"/>
      <c r="B15" s="290"/>
      <c r="C15" s="8" t="s">
        <v>24</v>
      </c>
      <c r="D15" s="46" t="s">
        <v>11</v>
      </c>
      <c r="E15" s="52" t="s">
        <v>25</v>
      </c>
      <c r="F15" s="42">
        <v>1</v>
      </c>
      <c r="G15" s="43" t="s">
        <v>26</v>
      </c>
      <c r="H15" s="253">
        <v>350000</v>
      </c>
      <c r="I15" s="211" t="s">
        <v>444</v>
      </c>
      <c r="J15" s="126"/>
      <c r="K15" s="126" t="s">
        <v>299</v>
      </c>
    </row>
    <row r="16" spans="1:11" ht="25.5" x14ac:dyDescent="0.2">
      <c r="A16" s="304"/>
      <c r="B16" s="290"/>
      <c r="C16" s="4" t="s">
        <v>297</v>
      </c>
      <c r="D16" s="41"/>
      <c r="E16" s="41" t="s">
        <v>259</v>
      </c>
      <c r="F16" s="42">
        <v>1</v>
      </c>
      <c r="G16" s="80" t="s">
        <v>388</v>
      </c>
      <c r="H16" s="113" t="s">
        <v>491</v>
      </c>
      <c r="I16" s="185" t="s">
        <v>444</v>
      </c>
      <c r="J16" s="126"/>
      <c r="K16" s="126" t="s">
        <v>299</v>
      </c>
    </row>
    <row r="17" spans="1:11" ht="37.15" customHeight="1" x14ac:dyDescent="0.2">
      <c r="A17" s="304"/>
      <c r="B17" s="290"/>
      <c r="C17" s="9" t="s">
        <v>262</v>
      </c>
      <c r="D17" s="10" t="s">
        <v>11</v>
      </c>
      <c r="E17" s="206" t="s">
        <v>28</v>
      </c>
      <c r="F17" s="103">
        <v>1</v>
      </c>
      <c r="G17" s="125" t="s">
        <v>389</v>
      </c>
      <c r="H17" s="238" t="s">
        <v>452</v>
      </c>
      <c r="I17" s="212" t="s">
        <v>444</v>
      </c>
      <c r="J17" s="125"/>
      <c r="K17" s="132" t="s">
        <v>304</v>
      </c>
    </row>
    <row r="18" spans="1:11" s="40" customFormat="1" x14ac:dyDescent="0.2">
      <c r="A18" s="60"/>
      <c r="B18" s="303" t="s">
        <v>257</v>
      </c>
      <c r="C18" s="303"/>
      <c r="D18" s="303"/>
      <c r="E18" s="303"/>
      <c r="F18" s="303"/>
      <c r="G18" s="272"/>
      <c r="H18" s="272"/>
      <c r="I18" s="272"/>
      <c r="J18" s="272"/>
      <c r="K18" s="273"/>
    </row>
    <row r="19" spans="1:11" s="40" customFormat="1" x14ac:dyDescent="0.2">
      <c r="A19" s="88"/>
      <c r="B19" s="62"/>
      <c r="C19" s="305" t="s">
        <v>282</v>
      </c>
      <c r="D19" s="305"/>
      <c r="E19" s="305"/>
      <c r="F19" s="67">
        <f>SUM(F9:F17)</f>
        <v>17</v>
      </c>
      <c r="G19" s="65"/>
      <c r="H19" s="73"/>
      <c r="I19" s="214"/>
      <c r="J19" s="65"/>
      <c r="K19" s="133"/>
    </row>
    <row r="20" spans="1:11" ht="29.45" customHeight="1" x14ac:dyDescent="0.2">
      <c r="A20" s="304" t="s">
        <v>31</v>
      </c>
      <c r="B20" s="309" t="s">
        <v>31</v>
      </c>
      <c r="C20" s="45" t="s">
        <v>32</v>
      </c>
      <c r="D20" s="46" t="s">
        <v>11</v>
      </c>
      <c r="E20" s="41" t="s">
        <v>264</v>
      </c>
      <c r="F20" s="42">
        <v>1</v>
      </c>
      <c r="G20" s="175" t="s">
        <v>392</v>
      </c>
      <c r="H20" s="254" t="s">
        <v>479</v>
      </c>
      <c r="I20" s="209" t="s">
        <v>446</v>
      </c>
      <c r="J20" s="110"/>
      <c r="K20" s="126" t="s">
        <v>311</v>
      </c>
    </row>
    <row r="21" spans="1:11" ht="51.6" customHeight="1" x14ac:dyDescent="0.2">
      <c r="A21" s="304"/>
      <c r="B21" s="277"/>
      <c r="C21" s="45" t="s">
        <v>33</v>
      </c>
      <c r="D21" s="46" t="s">
        <v>11</v>
      </c>
      <c r="E21" s="41" t="s">
        <v>34</v>
      </c>
      <c r="F21" s="42">
        <v>1</v>
      </c>
      <c r="G21" s="110" t="s">
        <v>315</v>
      </c>
      <c r="H21" s="160" t="s">
        <v>481</v>
      </c>
      <c r="I21" s="209" t="s">
        <v>446</v>
      </c>
      <c r="J21" s="119"/>
      <c r="K21" s="126" t="s">
        <v>312</v>
      </c>
    </row>
    <row r="22" spans="1:11" ht="51" x14ac:dyDescent="0.2">
      <c r="A22" s="304"/>
      <c r="B22" s="277"/>
      <c r="C22" s="45" t="s">
        <v>35</v>
      </c>
      <c r="D22" s="46" t="s">
        <v>11</v>
      </c>
      <c r="E22" s="52" t="s">
        <v>36</v>
      </c>
      <c r="F22" s="42">
        <v>1</v>
      </c>
      <c r="G22" s="110" t="s">
        <v>313</v>
      </c>
      <c r="H22" s="247" t="s">
        <v>488</v>
      </c>
      <c r="I22" s="209" t="s">
        <v>446</v>
      </c>
      <c r="J22" s="110"/>
      <c r="K22" s="126" t="s">
        <v>314</v>
      </c>
    </row>
    <row r="23" spans="1:11" s="234" customFormat="1" ht="38.25" x14ac:dyDescent="0.2">
      <c r="A23" s="304"/>
      <c r="B23" s="277"/>
      <c r="C23" s="45"/>
      <c r="D23" s="46"/>
      <c r="E23" s="52" t="s">
        <v>82</v>
      </c>
      <c r="F23" s="42">
        <v>1</v>
      </c>
      <c r="G23" s="92" t="s">
        <v>83</v>
      </c>
      <c r="H23" s="113" t="s">
        <v>404</v>
      </c>
      <c r="I23" s="209" t="s">
        <v>446</v>
      </c>
      <c r="J23" s="110"/>
      <c r="K23" s="126"/>
    </row>
    <row r="24" spans="1:11" ht="38.25" x14ac:dyDescent="0.2">
      <c r="A24" s="304"/>
      <c r="B24" s="277"/>
      <c r="C24" s="45" t="s">
        <v>37</v>
      </c>
      <c r="D24" s="46" t="s">
        <v>11</v>
      </c>
      <c r="E24" s="52" t="s">
        <v>38</v>
      </c>
      <c r="F24" s="42">
        <v>1</v>
      </c>
      <c r="G24" s="80" t="s">
        <v>393</v>
      </c>
      <c r="H24" s="113" t="s">
        <v>380</v>
      </c>
      <c r="I24" s="209" t="s">
        <v>446</v>
      </c>
      <c r="J24" s="110"/>
      <c r="K24" s="126" t="s">
        <v>299</v>
      </c>
    </row>
    <row r="25" spans="1:11" x14ac:dyDescent="0.2">
      <c r="A25" s="304"/>
      <c r="B25" s="277"/>
      <c r="C25" s="45" t="s">
        <v>57</v>
      </c>
      <c r="D25" s="46" t="s">
        <v>11</v>
      </c>
      <c r="E25" s="41" t="s">
        <v>277</v>
      </c>
      <c r="F25" s="42">
        <v>1</v>
      </c>
      <c r="G25" s="110" t="s">
        <v>318</v>
      </c>
      <c r="H25" s="196" t="s">
        <v>369</v>
      </c>
      <c r="I25" s="209" t="s">
        <v>446</v>
      </c>
      <c r="J25" s="139"/>
      <c r="K25" s="140" t="s">
        <v>299</v>
      </c>
    </row>
    <row r="26" spans="1:11" ht="25.5" x14ac:dyDescent="0.2">
      <c r="A26" s="304"/>
      <c r="B26" s="277"/>
      <c r="C26" s="45" t="s">
        <v>58</v>
      </c>
      <c r="D26" s="46"/>
      <c r="E26" s="52" t="s">
        <v>59</v>
      </c>
      <c r="F26" s="42">
        <v>1</v>
      </c>
      <c r="G26" s="110" t="s">
        <v>58</v>
      </c>
      <c r="H26" s="113" t="s">
        <v>491</v>
      </c>
      <c r="I26" s="209" t="s">
        <v>446</v>
      </c>
      <c r="J26" s="141"/>
      <c r="K26" s="140" t="s">
        <v>299</v>
      </c>
    </row>
    <row r="27" spans="1:11" ht="25.5" x14ac:dyDescent="0.2">
      <c r="A27" s="304"/>
      <c r="B27" s="277"/>
      <c r="C27" s="45" t="s">
        <v>60</v>
      </c>
      <c r="D27" s="46" t="s">
        <v>11</v>
      </c>
      <c r="E27" s="52" t="s">
        <v>61</v>
      </c>
      <c r="F27" s="42">
        <v>1</v>
      </c>
      <c r="G27" s="110" t="s">
        <v>394</v>
      </c>
      <c r="H27" s="253">
        <v>350000</v>
      </c>
      <c r="I27" s="209" t="s">
        <v>446</v>
      </c>
      <c r="J27" s="139"/>
      <c r="K27" s="140" t="s">
        <v>319</v>
      </c>
    </row>
    <row r="28" spans="1:11" ht="25.5" x14ac:dyDescent="0.2">
      <c r="A28" s="304"/>
      <c r="B28" s="277"/>
      <c r="C28" s="45" t="s">
        <v>58</v>
      </c>
      <c r="D28" s="46"/>
      <c r="E28" s="41" t="s">
        <v>62</v>
      </c>
      <c r="F28" s="42">
        <v>1</v>
      </c>
      <c r="G28" s="110" t="s">
        <v>395</v>
      </c>
      <c r="H28" s="113" t="s">
        <v>491</v>
      </c>
      <c r="I28" s="209" t="s">
        <v>446</v>
      </c>
      <c r="J28" s="141"/>
      <c r="K28" s="140" t="s">
        <v>299</v>
      </c>
    </row>
    <row r="29" spans="1:11" ht="25.5" x14ac:dyDescent="0.2">
      <c r="A29" s="304"/>
      <c r="B29" s="277"/>
      <c r="C29" s="45" t="s">
        <v>63</v>
      </c>
      <c r="D29" s="46" t="s">
        <v>11</v>
      </c>
      <c r="E29" s="52" t="s">
        <v>64</v>
      </c>
      <c r="F29" s="42">
        <v>1</v>
      </c>
      <c r="G29" s="110" t="s">
        <v>320</v>
      </c>
      <c r="H29" s="113" t="s">
        <v>467</v>
      </c>
      <c r="I29" s="209" t="s">
        <v>446</v>
      </c>
      <c r="J29" s="141"/>
      <c r="K29" s="140" t="s">
        <v>299</v>
      </c>
    </row>
    <row r="30" spans="1:11" ht="38.25" x14ac:dyDescent="0.2">
      <c r="A30" s="304"/>
      <c r="B30" s="277"/>
      <c r="C30" s="45" t="s">
        <v>65</v>
      </c>
      <c r="D30" s="46"/>
      <c r="E30" s="52" t="s">
        <v>66</v>
      </c>
      <c r="F30" s="42">
        <v>1</v>
      </c>
      <c r="G30" s="110" t="s">
        <v>321</v>
      </c>
      <c r="H30" s="113" t="s">
        <v>369</v>
      </c>
      <c r="I30" s="209" t="s">
        <v>446</v>
      </c>
      <c r="J30" s="141"/>
      <c r="K30" s="140" t="s">
        <v>299</v>
      </c>
    </row>
    <row r="31" spans="1:11" ht="25.5" x14ac:dyDescent="0.2">
      <c r="A31" s="304"/>
      <c r="B31" s="277"/>
      <c r="C31" s="45" t="s">
        <v>67</v>
      </c>
      <c r="D31" s="46"/>
      <c r="E31" s="41" t="s">
        <v>267</v>
      </c>
      <c r="F31" s="42">
        <v>1</v>
      </c>
      <c r="G31" s="110" t="s">
        <v>322</v>
      </c>
      <c r="H31" s="113" t="s">
        <v>369</v>
      </c>
      <c r="I31" s="209" t="s">
        <v>446</v>
      </c>
      <c r="J31" s="141"/>
      <c r="K31" s="140" t="s">
        <v>299</v>
      </c>
    </row>
    <row r="32" spans="1:11" ht="38.25" x14ac:dyDescent="0.2">
      <c r="A32" s="304"/>
      <c r="B32" s="277"/>
      <c r="C32" s="45" t="s">
        <v>68</v>
      </c>
      <c r="D32" s="46" t="s">
        <v>11</v>
      </c>
      <c r="E32" s="41" t="s">
        <v>495</v>
      </c>
      <c r="F32" s="42">
        <v>1</v>
      </c>
      <c r="G32" s="80" t="s">
        <v>396</v>
      </c>
      <c r="H32" s="160" t="s">
        <v>496</v>
      </c>
      <c r="I32" s="209" t="s">
        <v>446</v>
      </c>
      <c r="J32" s="141"/>
      <c r="K32" s="140" t="s">
        <v>323</v>
      </c>
    </row>
    <row r="33" spans="1:11" s="234" customFormat="1" ht="25.5" x14ac:dyDescent="0.2">
      <c r="A33" s="304"/>
      <c r="B33" s="277"/>
      <c r="C33" s="45"/>
      <c r="D33" s="46"/>
      <c r="E33" s="41" t="s">
        <v>270</v>
      </c>
      <c r="F33" s="42">
        <v>1</v>
      </c>
      <c r="G33" s="92" t="s">
        <v>74</v>
      </c>
      <c r="H33" s="113" t="s">
        <v>369</v>
      </c>
      <c r="I33" s="209" t="s">
        <v>446</v>
      </c>
      <c r="J33" s="141"/>
      <c r="K33" s="140"/>
    </row>
    <row r="34" spans="1:11" s="234" customFormat="1" x14ac:dyDescent="0.2">
      <c r="A34" s="304"/>
      <c r="B34" s="277"/>
      <c r="C34" s="45"/>
      <c r="D34" s="46"/>
      <c r="E34" s="102" t="s">
        <v>269</v>
      </c>
      <c r="F34" s="103">
        <v>1</v>
      </c>
      <c r="G34" s="93" t="s">
        <v>75</v>
      </c>
      <c r="H34" s="236" t="s">
        <v>369</v>
      </c>
      <c r="I34" s="209" t="s">
        <v>446</v>
      </c>
      <c r="J34" s="141"/>
      <c r="K34" s="140"/>
    </row>
    <row r="35" spans="1:11" s="234" customFormat="1" x14ac:dyDescent="0.2">
      <c r="A35" s="304"/>
      <c r="B35" s="277"/>
      <c r="C35" s="45"/>
      <c r="D35" s="46"/>
      <c r="E35" s="100" t="s">
        <v>268</v>
      </c>
      <c r="F35" s="101">
        <v>1</v>
      </c>
      <c r="G35" s="124" t="s">
        <v>327</v>
      </c>
      <c r="H35" s="235" t="s">
        <v>369</v>
      </c>
      <c r="I35" s="209" t="s">
        <v>446</v>
      </c>
      <c r="J35" s="141"/>
      <c r="K35" s="140"/>
    </row>
    <row r="36" spans="1:11" s="234" customFormat="1" ht="38.25" x14ac:dyDescent="0.2">
      <c r="A36" s="304"/>
      <c r="B36" s="277"/>
      <c r="C36" s="45"/>
      <c r="D36" s="46"/>
      <c r="E36" s="22" t="s">
        <v>497</v>
      </c>
      <c r="F36" s="179">
        <v>9</v>
      </c>
      <c r="G36" s="81" t="s">
        <v>381</v>
      </c>
      <c r="H36" s="160" t="s">
        <v>369</v>
      </c>
      <c r="I36" s="209" t="s">
        <v>446</v>
      </c>
      <c r="J36" s="168"/>
      <c r="K36" s="140"/>
    </row>
    <row r="37" spans="1:11" s="234" customFormat="1" ht="38.25" x14ac:dyDescent="0.2">
      <c r="A37" s="304"/>
      <c r="B37" s="277"/>
      <c r="C37" s="45"/>
      <c r="D37" s="46"/>
      <c r="E37" s="105" t="s">
        <v>84</v>
      </c>
      <c r="F37" s="180">
        <v>9</v>
      </c>
      <c r="G37" s="110" t="s">
        <v>382</v>
      </c>
      <c r="H37" s="160" t="s">
        <v>369</v>
      </c>
      <c r="I37" s="209" t="s">
        <v>446</v>
      </c>
      <c r="J37" s="167"/>
      <c r="K37" s="140"/>
    </row>
    <row r="38" spans="1:11" s="234" customFormat="1" ht="38.25" x14ac:dyDescent="0.2">
      <c r="A38" s="304"/>
      <c r="B38" s="277"/>
      <c r="C38" s="45"/>
      <c r="D38" s="46"/>
      <c r="E38" s="106" t="s">
        <v>498</v>
      </c>
      <c r="F38" s="181">
        <v>9</v>
      </c>
      <c r="G38" s="110" t="s">
        <v>405</v>
      </c>
      <c r="H38" s="160" t="s">
        <v>369</v>
      </c>
      <c r="I38" s="209" t="s">
        <v>446</v>
      </c>
      <c r="J38" s="167"/>
      <c r="K38" s="140"/>
    </row>
    <row r="39" spans="1:11" s="234" customFormat="1" ht="25.5" x14ac:dyDescent="0.2">
      <c r="A39" s="304"/>
      <c r="B39" s="277"/>
      <c r="C39" s="45"/>
      <c r="D39" s="46"/>
      <c r="E39" s="108" t="s">
        <v>85</v>
      </c>
      <c r="F39" s="182">
        <v>9</v>
      </c>
      <c r="G39" s="110" t="s">
        <v>406</v>
      </c>
      <c r="H39" s="160" t="s">
        <v>369</v>
      </c>
      <c r="I39" s="209" t="s">
        <v>446</v>
      </c>
      <c r="J39" s="167"/>
      <c r="K39" s="140"/>
    </row>
    <row r="40" spans="1:11" s="234" customFormat="1" ht="25.5" x14ac:dyDescent="0.2">
      <c r="A40" s="304"/>
      <c r="B40" s="277"/>
      <c r="C40" s="45"/>
      <c r="D40" s="46"/>
      <c r="E40" s="106" t="s">
        <v>86</v>
      </c>
      <c r="F40" s="181">
        <v>9</v>
      </c>
      <c r="G40" s="110" t="s">
        <v>499</v>
      </c>
      <c r="H40" s="160" t="s">
        <v>369</v>
      </c>
      <c r="I40" s="209" t="s">
        <v>446</v>
      </c>
      <c r="J40" s="167"/>
      <c r="K40" s="140"/>
    </row>
    <row r="41" spans="1:11" s="234" customFormat="1" ht="25.5" x14ac:dyDescent="0.2">
      <c r="A41" s="304"/>
      <c r="B41" s="277"/>
      <c r="C41" s="45"/>
      <c r="D41" s="46"/>
      <c r="E41" s="106" t="s">
        <v>88</v>
      </c>
      <c r="F41" s="181">
        <v>9</v>
      </c>
      <c r="G41" s="110" t="s">
        <v>407</v>
      </c>
      <c r="H41" s="160" t="s">
        <v>369</v>
      </c>
      <c r="I41" s="209" t="s">
        <v>446</v>
      </c>
      <c r="J41" s="167"/>
      <c r="K41" s="140"/>
    </row>
    <row r="42" spans="1:11" s="234" customFormat="1" ht="25.5" x14ac:dyDescent="0.2">
      <c r="A42" s="304"/>
      <c r="B42" s="277"/>
      <c r="C42" s="45"/>
      <c r="D42" s="46"/>
      <c r="E42" s="306" t="s">
        <v>272</v>
      </c>
      <c r="F42" s="107">
        <v>1</v>
      </c>
      <c r="G42" s="177" t="s">
        <v>401</v>
      </c>
      <c r="H42" s="160" t="s">
        <v>369</v>
      </c>
      <c r="I42" s="209" t="s">
        <v>446</v>
      </c>
      <c r="J42" s="141"/>
      <c r="K42" s="140"/>
    </row>
    <row r="43" spans="1:11" s="234" customFormat="1" ht="25.5" x14ac:dyDescent="0.2">
      <c r="A43" s="304"/>
      <c r="B43" s="277"/>
      <c r="C43" s="45"/>
      <c r="D43" s="46"/>
      <c r="E43" s="306"/>
      <c r="F43" s="107">
        <v>1</v>
      </c>
      <c r="G43" s="177" t="s">
        <v>402</v>
      </c>
      <c r="H43" s="160" t="s">
        <v>369</v>
      </c>
      <c r="I43" s="209" t="s">
        <v>446</v>
      </c>
      <c r="J43" s="141"/>
      <c r="K43" s="140"/>
    </row>
    <row r="44" spans="1:11" s="234" customFormat="1" ht="25.5" x14ac:dyDescent="0.2">
      <c r="A44" s="304"/>
      <c r="B44" s="277"/>
      <c r="C44" s="45"/>
      <c r="D44" s="46"/>
      <c r="E44" s="41" t="s">
        <v>271</v>
      </c>
      <c r="F44" s="42">
        <v>1</v>
      </c>
      <c r="G44" s="110" t="s">
        <v>403</v>
      </c>
      <c r="H44" s="160" t="s">
        <v>369</v>
      </c>
      <c r="I44" s="209" t="s">
        <v>446</v>
      </c>
      <c r="J44" s="141"/>
      <c r="K44" s="140"/>
    </row>
    <row r="45" spans="1:11" s="243" customFormat="1" ht="38.25" x14ac:dyDescent="0.2">
      <c r="A45" s="304"/>
      <c r="B45" s="277"/>
      <c r="C45" s="45"/>
      <c r="D45" s="46"/>
      <c r="E45" s="106" t="s">
        <v>89</v>
      </c>
      <c r="F45" s="181">
        <v>9</v>
      </c>
      <c r="G45" s="110" t="s">
        <v>408</v>
      </c>
      <c r="H45" s="160" t="s">
        <v>369</v>
      </c>
      <c r="I45" s="209" t="s">
        <v>446</v>
      </c>
      <c r="J45" s="167"/>
      <c r="K45" s="140"/>
    </row>
    <row r="46" spans="1:11" s="234" customFormat="1" ht="25.5" x14ac:dyDescent="0.2">
      <c r="A46" s="304"/>
      <c r="B46" s="277"/>
      <c r="C46" s="45"/>
      <c r="D46" s="46"/>
      <c r="E46" s="109" t="s">
        <v>90</v>
      </c>
      <c r="F46" s="104">
        <v>9</v>
      </c>
      <c r="G46" s="110" t="s">
        <v>409</v>
      </c>
      <c r="H46" s="160" t="s">
        <v>369</v>
      </c>
      <c r="I46" s="209" t="s">
        <v>446</v>
      </c>
      <c r="J46" s="167"/>
      <c r="K46" s="140"/>
    </row>
    <row r="47" spans="1:11" s="234" customFormat="1" ht="51" x14ac:dyDescent="0.2">
      <c r="A47" s="304"/>
      <c r="B47" s="277"/>
      <c r="C47" s="45"/>
      <c r="D47" s="46"/>
      <c r="E47" s="41" t="s">
        <v>274</v>
      </c>
      <c r="F47" s="51">
        <v>1</v>
      </c>
      <c r="G47" s="80" t="s">
        <v>399</v>
      </c>
      <c r="H47" s="160" t="s">
        <v>369</v>
      </c>
      <c r="I47" s="209" t="s">
        <v>446</v>
      </c>
      <c r="J47" s="141"/>
      <c r="K47" s="140"/>
    </row>
    <row r="48" spans="1:11" s="234" customFormat="1" ht="25.5" x14ac:dyDescent="0.2">
      <c r="A48" s="304"/>
      <c r="B48" s="277"/>
      <c r="C48" s="45"/>
      <c r="D48" s="46"/>
      <c r="E48" s="176" t="s">
        <v>273</v>
      </c>
      <c r="F48" s="107">
        <v>1</v>
      </c>
      <c r="G48" s="177" t="s">
        <v>400</v>
      </c>
      <c r="H48" s="160" t="s">
        <v>369</v>
      </c>
      <c r="I48" s="209" t="s">
        <v>446</v>
      </c>
      <c r="J48" s="141"/>
      <c r="K48" s="140"/>
    </row>
    <row r="49" spans="1:11" ht="25.5" x14ac:dyDescent="0.2">
      <c r="A49" s="304"/>
      <c r="B49" s="277"/>
      <c r="C49" s="45" t="s">
        <v>69</v>
      </c>
      <c r="D49" s="46" t="s">
        <v>11</v>
      </c>
      <c r="E49" s="41" t="s">
        <v>276</v>
      </c>
      <c r="F49" s="42">
        <v>1</v>
      </c>
      <c r="G49" s="80" t="s">
        <v>397</v>
      </c>
      <c r="H49" s="160" t="s">
        <v>369</v>
      </c>
      <c r="I49" s="209" t="s">
        <v>446</v>
      </c>
      <c r="J49" s="141"/>
      <c r="K49" s="140" t="s">
        <v>324</v>
      </c>
    </row>
    <row r="50" spans="1:11" ht="38.25" x14ac:dyDescent="0.2">
      <c r="A50" s="304"/>
      <c r="B50" s="277"/>
      <c r="C50" s="45" t="s">
        <v>70</v>
      </c>
      <c r="D50" s="46" t="s">
        <v>11</v>
      </c>
      <c r="E50" s="41" t="s">
        <v>71</v>
      </c>
      <c r="F50" s="42">
        <v>1</v>
      </c>
      <c r="G50" s="110" t="s">
        <v>87</v>
      </c>
      <c r="H50" s="160" t="s">
        <v>369</v>
      </c>
      <c r="I50" s="209" t="s">
        <v>446</v>
      </c>
      <c r="J50" s="167"/>
      <c r="K50" s="140" t="s">
        <v>325</v>
      </c>
    </row>
    <row r="51" spans="1:11" s="234" customFormat="1" ht="51" x14ac:dyDescent="0.2">
      <c r="A51" s="304"/>
      <c r="B51" s="277"/>
      <c r="C51" s="45"/>
      <c r="D51" s="46"/>
      <c r="E51" s="41" t="s">
        <v>76</v>
      </c>
      <c r="F51" s="42">
        <v>1</v>
      </c>
      <c r="G51" s="110" t="s">
        <v>328</v>
      </c>
      <c r="H51" s="160" t="s">
        <v>369</v>
      </c>
      <c r="I51" s="209" t="s">
        <v>446</v>
      </c>
      <c r="J51" s="167"/>
      <c r="K51" s="140"/>
    </row>
    <row r="52" spans="1:11" ht="25.5" x14ac:dyDescent="0.2">
      <c r="A52" s="304"/>
      <c r="B52" s="277"/>
      <c r="C52" s="45" t="s">
        <v>72</v>
      </c>
      <c r="D52" s="46" t="s">
        <v>11</v>
      </c>
      <c r="E52" s="41" t="s">
        <v>275</v>
      </c>
      <c r="F52" s="42">
        <v>1</v>
      </c>
      <c r="G52" s="110" t="s">
        <v>398</v>
      </c>
      <c r="H52" s="160" t="s">
        <v>369</v>
      </c>
      <c r="I52" s="209" t="s">
        <v>446</v>
      </c>
      <c r="J52" s="141"/>
      <c r="K52" s="140" t="s">
        <v>326</v>
      </c>
    </row>
    <row r="53" spans="1:11" ht="25.5" x14ac:dyDescent="0.2">
      <c r="A53" s="304"/>
      <c r="B53" s="277"/>
      <c r="C53" s="45" t="s">
        <v>77</v>
      </c>
      <c r="D53" s="46" t="s">
        <v>11</v>
      </c>
      <c r="E53" s="46" t="s">
        <v>78</v>
      </c>
      <c r="F53" s="42">
        <v>1</v>
      </c>
      <c r="G53" s="92" t="s">
        <v>79</v>
      </c>
      <c r="H53" s="160" t="s">
        <v>369</v>
      </c>
      <c r="I53" s="209" t="s">
        <v>446</v>
      </c>
      <c r="J53" s="123"/>
      <c r="K53" s="126" t="s">
        <v>329</v>
      </c>
    </row>
    <row r="54" spans="1:11" s="234" customFormat="1" ht="38.25" x14ac:dyDescent="0.2">
      <c r="A54" s="304"/>
      <c r="B54" s="277"/>
      <c r="C54" s="45"/>
      <c r="D54" s="46"/>
      <c r="E54" s="91" t="s">
        <v>80</v>
      </c>
      <c r="F54" s="104">
        <v>1</v>
      </c>
      <c r="G54" s="92" t="s">
        <v>81</v>
      </c>
      <c r="H54" s="160" t="s">
        <v>369</v>
      </c>
      <c r="I54" s="209" t="s">
        <v>446</v>
      </c>
      <c r="J54" s="123"/>
      <c r="K54" s="80"/>
    </row>
    <row r="55" spans="1:11" s="234" customFormat="1" ht="25.5" x14ac:dyDescent="0.2">
      <c r="A55" s="304"/>
      <c r="B55" s="277"/>
      <c r="C55" s="45"/>
      <c r="D55" s="46"/>
      <c r="E55" s="10" t="s">
        <v>91</v>
      </c>
      <c r="F55" s="204">
        <v>9</v>
      </c>
      <c r="G55" s="79" t="s">
        <v>278</v>
      </c>
      <c r="H55" s="247" t="s">
        <v>474</v>
      </c>
      <c r="I55" s="209" t="s">
        <v>446</v>
      </c>
      <c r="J55" s="166"/>
      <c r="K55" s="80"/>
    </row>
    <row r="56" spans="1:11" s="234" customFormat="1" ht="13.15" customHeight="1" x14ac:dyDescent="0.2">
      <c r="A56" s="304"/>
      <c r="B56" s="277"/>
      <c r="C56" s="45"/>
      <c r="D56" s="46"/>
      <c r="E56" s="41" t="s">
        <v>500</v>
      </c>
      <c r="F56" s="42">
        <v>1</v>
      </c>
      <c r="G56" s="110" t="s">
        <v>466</v>
      </c>
      <c r="H56" s="247" t="s">
        <v>369</v>
      </c>
      <c r="I56" s="209" t="s">
        <v>446</v>
      </c>
      <c r="J56" s="123"/>
      <c r="K56" s="80"/>
    </row>
    <row r="57" spans="1:11" s="243" customFormat="1" ht="13.15" customHeight="1" x14ac:dyDescent="0.2">
      <c r="A57" s="304"/>
      <c r="B57" s="308" t="s">
        <v>461</v>
      </c>
      <c r="C57" s="19"/>
      <c r="D57" s="12"/>
      <c r="E57" s="76" t="s">
        <v>265</v>
      </c>
      <c r="F57" s="15">
        <v>1</v>
      </c>
      <c r="G57" s="245" t="s">
        <v>40</v>
      </c>
      <c r="H57" s="247">
        <v>31902</v>
      </c>
      <c r="I57" s="209" t="s">
        <v>446</v>
      </c>
      <c r="J57" s="227"/>
      <c r="K57" s="143"/>
    </row>
    <row r="58" spans="1:11" s="243" customFormat="1" ht="28.5" customHeight="1" x14ac:dyDescent="0.2">
      <c r="A58" s="304"/>
      <c r="B58" s="308"/>
      <c r="C58" s="19"/>
      <c r="D58" s="12"/>
      <c r="E58" s="52" t="s">
        <v>42</v>
      </c>
      <c r="F58" s="42">
        <v>1</v>
      </c>
      <c r="G58" s="92" t="s">
        <v>43</v>
      </c>
      <c r="H58" s="247" t="s">
        <v>487</v>
      </c>
      <c r="I58" s="209" t="s">
        <v>446</v>
      </c>
      <c r="J58" s="227"/>
      <c r="K58" s="143"/>
    </row>
    <row r="59" spans="1:11" s="243" customFormat="1" ht="26.1" customHeight="1" x14ac:dyDescent="0.2">
      <c r="A59" s="304"/>
      <c r="B59" s="308"/>
      <c r="C59" s="19"/>
      <c r="D59" s="12"/>
      <c r="E59" s="52" t="s">
        <v>45</v>
      </c>
      <c r="F59" s="42">
        <v>1</v>
      </c>
      <c r="G59" s="92" t="s">
        <v>47</v>
      </c>
      <c r="H59" s="247"/>
      <c r="I59" s="209" t="s">
        <v>446</v>
      </c>
      <c r="J59" s="227"/>
      <c r="K59" s="143"/>
    </row>
    <row r="60" spans="1:11" s="243" customFormat="1" ht="23.45" customHeight="1" x14ac:dyDescent="0.2">
      <c r="A60" s="304"/>
      <c r="B60" s="308"/>
      <c r="C60" s="19"/>
      <c r="D60" s="12"/>
      <c r="E60" s="41" t="s">
        <v>266</v>
      </c>
      <c r="F60" s="42">
        <v>1</v>
      </c>
      <c r="G60" s="110" t="s">
        <v>316</v>
      </c>
      <c r="H60" s="247"/>
      <c r="I60" s="209" t="s">
        <v>446</v>
      </c>
      <c r="J60" s="227"/>
      <c r="K60" s="143"/>
    </row>
    <row r="61" spans="1:11" s="243" customFormat="1" ht="13.15" customHeight="1" x14ac:dyDescent="0.2">
      <c r="A61" s="304"/>
      <c r="B61" s="308"/>
      <c r="C61" s="19"/>
      <c r="D61" s="12"/>
      <c r="E61" s="52" t="s">
        <v>52</v>
      </c>
      <c r="F61" s="42">
        <v>1</v>
      </c>
      <c r="G61" s="92" t="s">
        <v>53</v>
      </c>
      <c r="H61" s="247">
        <v>1</v>
      </c>
      <c r="I61" s="209" t="s">
        <v>446</v>
      </c>
      <c r="J61" s="227"/>
      <c r="K61" s="143"/>
    </row>
    <row r="62" spans="1:11" s="243" customFormat="1" ht="13.15" customHeight="1" x14ac:dyDescent="0.2">
      <c r="A62" s="304"/>
      <c r="B62" s="308"/>
      <c r="C62" s="19"/>
      <c r="D62" s="12"/>
      <c r="E62" s="11" t="s">
        <v>55</v>
      </c>
      <c r="F62" s="16">
        <v>1</v>
      </c>
      <c r="G62" s="93" t="s">
        <v>56</v>
      </c>
      <c r="H62" s="247"/>
      <c r="I62" s="241" t="s">
        <v>446</v>
      </c>
      <c r="J62" s="227"/>
      <c r="K62" s="143"/>
    </row>
    <row r="63" spans="1:11" s="243" customFormat="1" ht="13.15" customHeight="1" x14ac:dyDescent="0.2">
      <c r="A63" s="304"/>
      <c r="B63" s="308" t="s">
        <v>460</v>
      </c>
      <c r="C63" s="19"/>
      <c r="D63" s="12"/>
      <c r="E63" s="41" t="s">
        <v>279</v>
      </c>
      <c r="F63" s="42">
        <v>1</v>
      </c>
      <c r="G63" s="80" t="s">
        <v>410</v>
      </c>
      <c r="H63" s="247" t="s">
        <v>369</v>
      </c>
      <c r="I63" s="209" t="s">
        <v>446</v>
      </c>
      <c r="J63" s="227"/>
      <c r="K63" s="143"/>
    </row>
    <row r="64" spans="1:11" s="243" customFormat="1" ht="13.15" customHeight="1" x14ac:dyDescent="0.2">
      <c r="A64" s="304"/>
      <c r="B64" s="308"/>
      <c r="C64" s="19"/>
      <c r="D64" s="12"/>
      <c r="E64" s="41" t="s">
        <v>280</v>
      </c>
      <c r="F64" s="42">
        <v>1</v>
      </c>
      <c r="G64" s="80" t="s">
        <v>411</v>
      </c>
      <c r="H64" s="160" t="s">
        <v>369</v>
      </c>
      <c r="I64" s="209" t="s">
        <v>446</v>
      </c>
      <c r="J64" s="227"/>
      <c r="K64" s="143"/>
    </row>
    <row r="65" spans="1:11" s="243" customFormat="1" ht="13.15" customHeight="1" x14ac:dyDescent="0.2">
      <c r="A65" s="304"/>
      <c r="B65" s="308"/>
      <c r="C65" s="19"/>
      <c r="D65" s="12"/>
      <c r="E65" s="41" t="s">
        <v>501</v>
      </c>
      <c r="F65" s="42">
        <v>1</v>
      </c>
      <c r="G65" s="80" t="s">
        <v>412</v>
      </c>
      <c r="H65" s="160" t="s">
        <v>369</v>
      </c>
      <c r="I65" s="209" t="s">
        <v>446</v>
      </c>
      <c r="J65" s="227"/>
      <c r="K65" s="143"/>
    </row>
    <row r="66" spans="1:11" s="243" customFormat="1" ht="13.15" customHeight="1" x14ac:dyDescent="0.2">
      <c r="A66" s="304"/>
      <c r="B66" s="308"/>
      <c r="C66" s="19"/>
      <c r="D66" s="12"/>
      <c r="E66" s="52" t="s">
        <v>97</v>
      </c>
      <c r="F66" s="42">
        <v>1</v>
      </c>
      <c r="G66" s="80" t="s">
        <v>413</v>
      </c>
      <c r="H66" s="160" t="s">
        <v>369</v>
      </c>
      <c r="I66" s="209" t="s">
        <v>446</v>
      </c>
      <c r="J66" s="227"/>
      <c r="K66" s="143"/>
    </row>
    <row r="67" spans="1:11" s="243" customFormat="1" ht="13.15" customHeight="1" x14ac:dyDescent="0.2">
      <c r="A67" s="304"/>
      <c r="B67" s="308"/>
      <c r="C67" s="19"/>
      <c r="D67" s="12"/>
      <c r="E67" s="52" t="s">
        <v>98</v>
      </c>
      <c r="F67" s="42">
        <v>1</v>
      </c>
      <c r="G67" s="80" t="s">
        <v>502</v>
      </c>
      <c r="H67" s="160" t="s">
        <v>369</v>
      </c>
      <c r="I67" s="209" t="s">
        <v>446</v>
      </c>
      <c r="J67" s="227"/>
      <c r="K67" s="143"/>
    </row>
    <row r="68" spans="1:11" s="243" customFormat="1" ht="13.15" customHeight="1" x14ac:dyDescent="0.2">
      <c r="A68" s="304"/>
      <c r="B68" s="308"/>
      <c r="C68" s="19"/>
      <c r="D68" s="12"/>
      <c r="E68" s="11" t="s">
        <v>100</v>
      </c>
      <c r="F68" s="16">
        <v>1</v>
      </c>
      <c r="G68" s="79" t="s">
        <v>414</v>
      </c>
      <c r="H68" s="160" t="s">
        <v>369</v>
      </c>
      <c r="I68" s="209" t="s">
        <v>446</v>
      </c>
      <c r="J68" s="227"/>
      <c r="K68" s="143"/>
    </row>
    <row r="69" spans="1:11" ht="25.9" customHeight="1" x14ac:dyDescent="0.2">
      <c r="A69" s="304"/>
      <c r="B69" s="290" t="s">
        <v>459</v>
      </c>
      <c r="C69" s="19" t="s">
        <v>102</v>
      </c>
      <c r="D69" s="12" t="s">
        <v>11</v>
      </c>
      <c r="E69" s="12" t="s">
        <v>103</v>
      </c>
      <c r="F69" s="15">
        <v>1</v>
      </c>
      <c r="G69" s="124" t="s">
        <v>415</v>
      </c>
      <c r="H69" s="160" t="s">
        <v>369</v>
      </c>
      <c r="I69" s="209" t="s">
        <v>446</v>
      </c>
      <c r="J69" s="227"/>
      <c r="K69" s="143" t="s">
        <v>299</v>
      </c>
    </row>
    <row r="70" spans="1:11" ht="25.9" customHeight="1" x14ac:dyDescent="0.2">
      <c r="A70" s="304"/>
      <c r="B70" s="277"/>
      <c r="C70" s="20" t="s">
        <v>104</v>
      </c>
      <c r="D70" s="52" t="s">
        <v>11</v>
      </c>
      <c r="E70" s="52" t="s">
        <v>105</v>
      </c>
      <c r="F70" s="42">
        <v>1</v>
      </c>
      <c r="G70" s="110" t="s">
        <v>416</v>
      </c>
      <c r="H70" s="160" t="s">
        <v>369</v>
      </c>
      <c r="I70" s="209" t="s">
        <v>446</v>
      </c>
      <c r="J70" s="153"/>
      <c r="K70" s="140" t="s">
        <v>299</v>
      </c>
    </row>
    <row r="71" spans="1:11" ht="25.9" customHeight="1" x14ac:dyDescent="0.2">
      <c r="A71" s="304"/>
      <c r="B71" s="282"/>
      <c r="C71" s="21" t="s">
        <v>106</v>
      </c>
      <c r="D71" s="11" t="s">
        <v>11</v>
      </c>
      <c r="E71" s="11" t="s">
        <v>107</v>
      </c>
      <c r="F71" s="16">
        <v>1</v>
      </c>
      <c r="G71" s="125" t="s">
        <v>417</v>
      </c>
      <c r="H71" s="160" t="s">
        <v>369</v>
      </c>
      <c r="I71" s="209" t="s">
        <v>446</v>
      </c>
      <c r="J71" s="154"/>
      <c r="K71" s="145" t="s">
        <v>299</v>
      </c>
    </row>
    <row r="72" spans="1:11" s="50" customFormat="1" x14ac:dyDescent="0.2">
      <c r="A72" s="304"/>
      <c r="B72" s="274" t="s">
        <v>257</v>
      </c>
      <c r="C72" s="274"/>
      <c r="D72" s="274"/>
      <c r="E72" s="274"/>
      <c r="F72" s="274"/>
      <c r="G72" s="78"/>
      <c r="H72" s="72"/>
      <c r="I72" s="219"/>
      <c r="J72" s="144"/>
      <c r="K72" s="142"/>
    </row>
    <row r="73" spans="1:11" s="40" customFormat="1" x14ac:dyDescent="0.2">
      <c r="A73" s="82"/>
      <c r="B73" s="83"/>
      <c r="C73" s="316" t="s">
        <v>283</v>
      </c>
      <c r="D73" s="316"/>
      <c r="E73" s="316"/>
      <c r="F73" s="84">
        <f>SUM(F20:F71)</f>
        <v>124</v>
      </c>
      <c r="G73" s="85"/>
      <c r="H73" s="86"/>
      <c r="I73" s="220"/>
      <c r="J73" s="85"/>
      <c r="K73" s="135"/>
    </row>
    <row r="74" spans="1:11" ht="25.5" x14ac:dyDescent="0.2">
      <c r="A74" s="300" t="s">
        <v>108</v>
      </c>
      <c r="B74" s="295" t="s">
        <v>108</v>
      </c>
      <c r="C74" s="28" t="s">
        <v>109</v>
      </c>
      <c r="D74" s="30" t="s">
        <v>11</v>
      </c>
      <c r="E74" s="30" t="s">
        <v>110</v>
      </c>
      <c r="F74" s="29">
        <v>1</v>
      </c>
      <c r="G74" s="118" t="s">
        <v>418</v>
      </c>
      <c r="H74" s="252"/>
      <c r="I74" s="209" t="s">
        <v>446</v>
      </c>
      <c r="J74" s="118"/>
      <c r="K74" s="130" t="s">
        <v>332</v>
      </c>
    </row>
    <row r="75" spans="1:11" ht="46.5" customHeight="1" x14ac:dyDescent="0.2">
      <c r="A75" s="301"/>
      <c r="B75" s="277"/>
      <c r="C75" s="53" t="s">
        <v>111</v>
      </c>
      <c r="D75" s="52" t="s">
        <v>11</v>
      </c>
      <c r="E75" s="52" t="s">
        <v>112</v>
      </c>
      <c r="F75" s="42">
        <v>1</v>
      </c>
      <c r="G75" s="110" t="s">
        <v>419</v>
      </c>
      <c r="H75" s="252" t="s">
        <v>481</v>
      </c>
      <c r="I75" s="209" t="s">
        <v>446</v>
      </c>
      <c r="J75" s="110"/>
      <c r="K75" s="126" t="s">
        <v>332</v>
      </c>
    </row>
    <row r="76" spans="1:11" ht="146.25" customHeight="1" x14ac:dyDescent="0.2">
      <c r="A76" s="301"/>
      <c r="B76" s="277"/>
      <c r="C76" s="53" t="s">
        <v>113</v>
      </c>
      <c r="D76" s="52" t="s">
        <v>11</v>
      </c>
      <c r="E76" s="52" t="s">
        <v>114</v>
      </c>
      <c r="F76" s="42">
        <v>1</v>
      </c>
      <c r="G76" s="110" t="s">
        <v>333</v>
      </c>
      <c r="H76" s="247" t="s">
        <v>503</v>
      </c>
      <c r="I76" s="209" t="s">
        <v>446</v>
      </c>
      <c r="J76" s="110"/>
      <c r="K76" s="126" t="s">
        <v>299</v>
      </c>
    </row>
    <row r="77" spans="1:11" ht="25.5" x14ac:dyDescent="0.2">
      <c r="A77" s="301"/>
      <c r="B77" s="277"/>
      <c r="C77" s="53" t="s">
        <v>115</v>
      </c>
      <c r="D77" s="52" t="s">
        <v>11</v>
      </c>
      <c r="E77" s="52" t="s">
        <v>116</v>
      </c>
      <c r="F77" s="42">
        <v>1</v>
      </c>
      <c r="G77" s="110" t="s">
        <v>115</v>
      </c>
      <c r="H77" s="113" t="s">
        <v>380</v>
      </c>
      <c r="I77" s="209" t="s">
        <v>446</v>
      </c>
      <c r="J77" s="110"/>
      <c r="K77" s="126" t="s">
        <v>334</v>
      </c>
    </row>
    <row r="78" spans="1:11" x14ac:dyDescent="0.2">
      <c r="A78" s="301"/>
      <c r="B78" s="277"/>
      <c r="C78" s="53" t="s">
        <v>117</v>
      </c>
      <c r="D78" s="52" t="s">
        <v>11</v>
      </c>
      <c r="E78" s="52" t="s">
        <v>118</v>
      </c>
      <c r="F78" s="42">
        <v>1</v>
      </c>
      <c r="G78" s="110" t="s">
        <v>455</v>
      </c>
      <c r="H78" s="258"/>
      <c r="I78" s="209" t="s">
        <v>446</v>
      </c>
      <c r="J78" s="123"/>
      <c r="K78" s="126" t="s">
        <v>335</v>
      </c>
    </row>
    <row r="79" spans="1:11" x14ac:dyDescent="0.2">
      <c r="A79" s="301"/>
      <c r="B79" s="277"/>
      <c r="C79" s="53" t="s">
        <v>119</v>
      </c>
      <c r="D79" s="52" t="s">
        <v>11</v>
      </c>
      <c r="E79" s="41" t="s">
        <v>287</v>
      </c>
      <c r="F79" s="42">
        <v>1</v>
      </c>
      <c r="G79" s="110" t="s">
        <v>456</v>
      </c>
      <c r="H79" s="253" t="s">
        <v>492</v>
      </c>
      <c r="I79" s="209" t="s">
        <v>446</v>
      </c>
      <c r="J79" s="123"/>
      <c r="K79" s="123" t="s">
        <v>299</v>
      </c>
    </row>
    <row r="80" spans="1:11" s="40" customFormat="1" ht="25.5" x14ac:dyDescent="0.2">
      <c r="A80" s="301"/>
      <c r="B80" s="277"/>
      <c r="C80" s="54" t="s">
        <v>285</v>
      </c>
      <c r="D80" s="52"/>
      <c r="E80" s="41" t="s">
        <v>286</v>
      </c>
      <c r="F80" s="42">
        <v>1</v>
      </c>
      <c r="G80" s="110" t="s">
        <v>58</v>
      </c>
      <c r="H80" s="113" t="s">
        <v>491</v>
      </c>
      <c r="I80" s="209" t="s">
        <v>446</v>
      </c>
      <c r="J80" s="123"/>
      <c r="K80" s="123" t="s">
        <v>299</v>
      </c>
    </row>
    <row r="81" spans="1:11" ht="25.5" x14ac:dyDescent="0.2">
      <c r="A81" s="301"/>
      <c r="B81" s="277"/>
      <c r="C81" s="53" t="s">
        <v>120</v>
      </c>
      <c r="D81" s="52"/>
      <c r="E81" s="52" t="s">
        <v>121</v>
      </c>
      <c r="F81" s="42">
        <v>1</v>
      </c>
      <c r="G81" s="191" t="s">
        <v>120</v>
      </c>
      <c r="H81" s="113">
        <v>0</v>
      </c>
      <c r="I81" s="209" t="s">
        <v>446</v>
      </c>
      <c r="J81" s="123"/>
      <c r="K81" s="110" t="s">
        <v>336</v>
      </c>
    </row>
    <row r="82" spans="1:11" s="237" customFormat="1" ht="24" customHeight="1" x14ac:dyDescent="0.2">
      <c r="A82" s="301"/>
      <c r="B82" s="277"/>
      <c r="C82" s="53"/>
      <c r="D82" s="52"/>
      <c r="E82" s="52"/>
      <c r="F82" s="42">
        <v>1</v>
      </c>
      <c r="G82" s="194" t="s">
        <v>453</v>
      </c>
      <c r="H82" s="113">
        <v>0</v>
      </c>
      <c r="I82" s="209" t="s">
        <v>446</v>
      </c>
      <c r="J82" s="123"/>
      <c r="K82" s="110"/>
    </row>
    <row r="83" spans="1:11" ht="25.5" x14ac:dyDescent="0.2">
      <c r="A83" s="301"/>
      <c r="B83" s="277"/>
      <c r="C83" s="53" t="s">
        <v>122</v>
      </c>
      <c r="D83" s="52"/>
      <c r="E83" s="52" t="s">
        <v>123</v>
      </c>
      <c r="F83" s="42">
        <v>1</v>
      </c>
      <c r="G83" s="191" t="s">
        <v>122</v>
      </c>
      <c r="H83" s="113">
        <v>0</v>
      </c>
      <c r="I83" s="209" t="s">
        <v>446</v>
      </c>
      <c r="J83" s="123"/>
      <c r="K83" s="110" t="s">
        <v>336</v>
      </c>
    </row>
    <row r="84" spans="1:11" ht="25.5" x14ac:dyDescent="0.2">
      <c r="A84" s="301"/>
      <c r="B84" s="277"/>
      <c r="C84" s="53" t="s">
        <v>124</v>
      </c>
      <c r="D84" s="52"/>
      <c r="E84" s="52" t="s">
        <v>125</v>
      </c>
      <c r="F84" s="42">
        <v>1</v>
      </c>
      <c r="G84" s="191" t="s">
        <v>124</v>
      </c>
      <c r="H84" s="113">
        <v>0</v>
      </c>
      <c r="I84" s="209" t="s">
        <v>446</v>
      </c>
      <c r="J84" s="110"/>
      <c r="K84" s="126" t="s">
        <v>336</v>
      </c>
    </row>
    <row r="85" spans="1:11" ht="25.9" customHeight="1" x14ac:dyDescent="0.2">
      <c r="A85" s="301"/>
      <c r="B85" s="310" t="s">
        <v>126</v>
      </c>
      <c r="C85" s="19" t="s">
        <v>127</v>
      </c>
      <c r="D85" s="12" t="s">
        <v>11</v>
      </c>
      <c r="E85" s="12" t="s">
        <v>128</v>
      </c>
      <c r="F85" s="15">
        <v>1</v>
      </c>
      <c r="G85" s="124" t="s">
        <v>337</v>
      </c>
      <c r="H85" s="249" t="s">
        <v>482</v>
      </c>
      <c r="I85" s="242" t="s">
        <v>446</v>
      </c>
      <c r="J85" s="124"/>
      <c r="K85" s="137" t="s">
        <v>330</v>
      </c>
    </row>
    <row r="86" spans="1:11" ht="25.9" customHeight="1" x14ac:dyDescent="0.2">
      <c r="A86" s="301"/>
      <c r="B86" s="311"/>
      <c r="C86" s="20" t="s">
        <v>129</v>
      </c>
      <c r="D86" s="52" t="s">
        <v>11</v>
      </c>
      <c r="E86" s="52" t="s">
        <v>130</v>
      </c>
      <c r="F86" s="42">
        <v>1</v>
      </c>
      <c r="G86" s="110" t="s">
        <v>338</v>
      </c>
      <c r="H86" s="250" t="s">
        <v>483</v>
      </c>
      <c r="I86" s="209" t="s">
        <v>446</v>
      </c>
      <c r="J86" s="110"/>
      <c r="K86" s="126" t="s">
        <v>330</v>
      </c>
    </row>
    <row r="87" spans="1:11" ht="25.9" customHeight="1" x14ac:dyDescent="0.2">
      <c r="A87" s="301"/>
      <c r="B87" s="311"/>
      <c r="C87" s="271" t="s">
        <v>131</v>
      </c>
      <c r="D87" s="46" t="s">
        <v>11</v>
      </c>
      <c r="E87" s="275" t="s">
        <v>132</v>
      </c>
      <c r="F87" s="42">
        <v>1</v>
      </c>
      <c r="G87" s="191" t="s">
        <v>344</v>
      </c>
      <c r="H87" s="250" t="s">
        <v>504</v>
      </c>
      <c r="I87" s="209" t="s">
        <v>446</v>
      </c>
      <c r="J87" s="110"/>
      <c r="K87" s="264" t="s">
        <v>331</v>
      </c>
    </row>
    <row r="88" spans="1:11" s="114" customFormat="1" ht="25.9" customHeight="1" x14ac:dyDescent="0.2">
      <c r="A88" s="301"/>
      <c r="B88" s="311"/>
      <c r="C88" s="271"/>
      <c r="D88" s="46"/>
      <c r="E88" s="275"/>
      <c r="F88" s="42">
        <v>1</v>
      </c>
      <c r="G88" s="191" t="s">
        <v>343</v>
      </c>
      <c r="H88" s="250" t="s">
        <v>505</v>
      </c>
      <c r="I88" s="209" t="s">
        <v>446</v>
      </c>
      <c r="J88" s="110"/>
      <c r="K88" s="265"/>
    </row>
    <row r="89" spans="1:11" s="114" customFormat="1" ht="25.9" customHeight="1" x14ac:dyDescent="0.2">
      <c r="A89" s="301"/>
      <c r="B89" s="311"/>
      <c r="C89" s="271"/>
      <c r="D89" s="46"/>
      <c r="E89" s="275"/>
      <c r="F89" s="42">
        <v>1</v>
      </c>
      <c r="G89" s="191" t="s">
        <v>339</v>
      </c>
      <c r="H89" s="250" t="s">
        <v>506</v>
      </c>
      <c r="I89" s="209" t="s">
        <v>446</v>
      </c>
      <c r="J89" s="110"/>
      <c r="K89" s="265"/>
    </row>
    <row r="90" spans="1:11" s="114" customFormat="1" ht="25.9" customHeight="1" x14ac:dyDescent="0.2">
      <c r="A90" s="301"/>
      <c r="B90" s="311"/>
      <c r="C90" s="271"/>
      <c r="D90" s="46"/>
      <c r="E90" s="275"/>
      <c r="F90" s="42">
        <v>1</v>
      </c>
      <c r="G90" s="191" t="s">
        <v>340</v>
      </c>
      <c r="H90" s="250" t="s">
        <v>476</v>
      </c>
      <c r="I90" s="209" t="s">
        <v>446</v>
      </c>
      <c r="J90" s="110"/>
      <c r="K90" s="265"/>
    </row>
    <row r="91" spans="1:11" s="114" customFormat="1" ht="25.9" customHeight="1" x14ac:dyDescent="0.2">
      <c r="A91" s="301"/>
      <c r="B91" s="311"/>
      <c r="C91" s="271"/>
      <c r="D91" s="46"/>
      <c r="E91" s="275"/>
      <c r="F91" s="42">
        <v>1</v>
      </c>
      <c r="G91" s="191" t="s">
        <v>341</v>
      </c>
      <c r="H91" s="250" t="s">
        <v>477</v>
      </c>
      <c r="I91" s="209" t="s">
        <v>446</v>
      </c>
      <c r="J91" s="110"/>
      <c r="K91" s="265"/>
    </row>
    <row r="92" spans="1:11" s="114" customFormat="1" ht="25.9" customHeight="1" x14ac:dyDescent="0.2">
      <c r="A92" s="301"/>
      <c r="B92" s="311"/>
      <c r="C92" s="271"/>
      <c r="D92" s="46"/>
      <c r="E92" s="275"/>
      <c r="F92" s="42">
        <v>1</v>
      </c>
      <c r="G92" s="191" t="s">
        <v>342</v>
      </c>
      <c r="H92" s="251">
        <v>1000</v>
      </c>
      <c r="I92" s="209" t="s">
        <v>446</v>
      </c>
      <c r="J92" s="110"/>
      <c r="K92" s="265"/>
    </row>
    <row r="93" spans="1:11" ht="25.5" x14ac:dyDescent="0.2">
      <c r="A93" s="301"/>
      <c r="B93" s="284" t="s">
        <v>296</v>
      </c>
      <c r="C93" s="13" t="s">
        <v>39</v>
      </c>
      <c r="D93" s="25" t="s">
        <v>11</v>
      </c>
      <c r="E93" s="76" t="s">
        <v>288</v>
      </c>
      <c r="F93" s="15">
        <v>1</v>
      </c>
      <c r="G93" s="148" t="s">
        <v>345</v>
      </c>
      <c r="H93" s="247">
        <v>31902</v>
      </c>
      <c r="I93" s="242" t="s">
        <v>446</v>
      </c>
      <c r="J93" s="266"/>
      <c r="K93" s="269" t="s">
        <v>317</v>
      </c>
    </row>
    <row r="94" spans="1:11" ht="25.5" x14ac:dyDescent="0.2">
      <c r="A94" s="301"/>
      <c r="B94" s="285"/>
      <c r="C94" s="8" t="s">
        <v>41</v>
      </c>
      <c r="D94" s="46" t="s">
        <v>11</v>
      </c>
      <c r="E94" s="41" t="s">
        <v>289</v>
      </c>
      <c r="F94" s="42">
        <v>1</v>
      </c>
      <c r="G94" s="148" t="s">
        <v>346</v>
      </c>
      <c r="H94" s="247" t="s">
        <v>487</v>
      </c>
      <c r="I94" s="185" t="s">
        <v>446</v>
      </c>
      <c r="J94" s="267"/>
      <c r="K94" s="264"/>
    </row>
    <row r="95" spans="1:11" ht="38.25" x14ac:dyDescent="0.2">
      <c r="A95" s="301"/>
      <c r="B95" s="285"/>
      <c r="C95" s="8" t="s">
        <v>44</v>
      </c>
      <c r="D95" s="46" t="s">
        <v>11</v>
      </c>
      <c r="E95" s="52" t="s">
        <v>45</v>
      </c>
      <c r="F95" s="42">
        <v>1</v>
      </c>
      <c r="G95" s="148" t="s">
        <v>347</v>
      </c>
      <c r="H95" s="247"/>
      <c r="I95" s="185" t="s">
        <v>446</v>
      </c>
      <c r="J95" s="267"/>
      <c r="K95" s="264"/>
    </row>
    <row r="96" spans="1:11" ht="25.5" x14ac:dyDescent="0.2">
      <c r="A96" s="301"/>
      <c r="B96" s="285"/>
      <c r="C96" s="8" t="s">
        <v>48</v>
      </c>
      <c r="D96" s="46" t="s">
        <v>11</v>
      </c>
      <c r="E96" s="41" t="s">
        <v>266</v>
      </c>
      <c r="F96" s="42">
        <v>1</v>
      </c>
      <c r="G96" s="148" t="s">
        <v>348</v>
      </c>
      <c r="H96" s="250"/>
      <c r="I96" s="185" t="s">
        <v>446</v>
      </c>
      <c r="J96" s="267"/>
      <c r="K96" s="264"/>
    </row>
    <row r="97" spans="1:11" ht="25.5" x14ac:dyDescent="0.2">
      <c r="A97" s="301"/>
      <c r="B97" s="285"/>
      <c r="C97" s="8" t="s">
        <v>51</v>
      </c>
      <c r="D97" s="46" t="s">
        <v>11</v>
      </c>
      <c r="E97" s="52" t="s">
        <v>52</v>
      </c>
      <c r="F97" s="42">
        <v>1</v>
      </c>
      <c r="G97" s="148" t="s">
        <v>349</v>
      </c>
      <c r="H97" s="259">
        <v>1</v>
      </c>
      <c r="I97" s="185" t="s">
        <v>446</v>
      </c>
      <c r="J97" s="267"/>
      <c r="K97" s="264"/>
    </row>
    <row r="98" spans="1:11" ht="25.5" x14ac:dyDescent="0.2">
      <c r="A98" s="301"/>
      <c r="B98" s="285"/>
      <c r="C98" s="14" t="s">
        <v>54</v>
      </c>
      <c r="D98" s="35" t="s">
        <v>11</v>
      </c>
      <c r="E98" s="11" t="s">
        <v>55</v>
      </c>
      <c r="F98" s="16">
        <v>1</v>
      </c>
      <c r="G98" s="148" t="s">
        <v>350</v>
      </c>
      <c r="H98" s="260"/>
      <c r="I98" s="241" t="s">
        <v>446</v>
      </c>
      <c r="J98" s="268"/>
      <c r="K98" s="270"/>
    </row>
    <row r="99" spans="1:11" ht="51" x14ac:dyDescent="0.2">
      <c r="A99" s="301"/>
      <c r="B99" s="310" t="s">
        <v>135</v>
      </c>
      <c r="C99" s="31" t="s">
        <v>136</v>
      </c>
      <c r="D99" s="12" t="s">
        <v>29</v>
      </c>
      <c r="E99" s="12" t="s">
        <v>137</v>
      </c>
      <c r="F99" s="192">
        <v>9</v>
      </c>
      <c r="G99" s="171" t="s">
        <v>454</v>
      </c>
      <c r="H99" s="249"/>
      <c r="I99" s="242" t="s">
        <v>446</v>
      </c>
      <c r="J99" s="165"/>
      <c r="K99" s="137" t="s">
        <v>310</v>
      </c>
    </row>
    <row r="100" spans="1:11" ht="25.5" x14ac:dyDescent="0.2">
      <c r="A100" s="301"/>
      <c r="B100" s="311"/>
      <c r="C100" s="32" t="s">
        <v>138</v>
      </c>
      <c r="D100" s="52" t="s">
        <v>29</v>
      </c>
      <c r="E100" s="52" t="s">
        <v>139</v>
      </c>
      <c r="F100" s="183">
        <v>9</v>
      </c>
      <c r="G100" s="193" t="s">
        <v>351</v>
      </c>
      <c r="H100" s="247" t="s">
        <v>490</v>
      </c>
      <c r="I100" s="209" t="s">
        <v>446</v>
      </c>
      <c r="J100" s="164"/>
      <c r="K100" s="126" t="s">
        <v>310</v>
      </c>
    </row>
    <row r="101" spans="1:11" ht="38.25" x14ac:dyDescent="0.2">
      <c r="A101" s="301"/>
      <c r="B101" s="312"/>
      <c r="C101" s="33" t="s">
        <v>140</v>
      </c>
      <c r="D101" s="11" t="s">
        <v>29</v>
      </c>
      <c r="E101" s="11" t="s">
        <v>141</v>
      </c>
      <c r="F101" s="16">
        <v>9</v>
      </c>
      <c r="G101" s="193" t="s">
        <v>352</v>
      </c>
      <c r="H101" s="160" t="s">
        <v>468</v>
      </c>
      <c r="I101" s="239" t="s">
        <v>446</v>
      </c>
      <c r="J101" s="125"/>
      <c r="K101" s="138" t="s">
        <v>310</v>
      </c>
    </row>
    <row r="102" spans="1:11" ht="25.5" x14ac:dyDescent="0.2">
      <c r="A102" s="301"/>
      <c r="B102" s="276" t="s">
        <v>101</v>
      </c>
      <c r="C102" s="19" t="s">
        <v>102</v>
      </c>
      <c r="D102" s="12" t="s">
        <v>11</v>
      </c>
      <c r="E102" s="12" t="s">
        <v>142</v>
      </c>
      <c r="F102" s="15">
        <v>1</v>
      </c>
      <c r="G102" s="47" t="s">
        <v>143</v>
      </c>
      <c r="H102" s="171" t="s">
        <v>369</v>
      </c>
      <c r="I102" s="209" t="s">
        <v>446</v>
      </c>
      <c r="J102" s="227"/>
      <c r="K102" s="143" t="s">
        <v>299</v>
      </c>
    </row>
    <row r="103" spans="1:11" ht="25.5" x14ac:dyDescent="0.2">
      <c r="A103" s="301"/>
      <c r="B103" s="277"/>
      <c r="C103" s="20" t="s">
        <v>104</v>
      </c>
      <c r="D103" s="52" t="s">
        <v>11</v>
      </c>
      <c r="E103" s="52" t="s">
        <v>144</v>
      </c>
      <c r="F103" s="42">
        <v>1</v>
      </c>
      <c r="G103" s="43" t="s">
        <v>145</v>
      </c>
      <c r="H103" s="113" t="s">
        <v>369</v>
      </c>
      <c r="I103" s="209" t="s">
        <v>446</v>
      </c>
      <c r="J103" s="153"/>
      <c r="K103" s="140" t="s">
        <v>299</v>
      </c>
    </row>
    <row r="104" spans="1:11" ht="25.5" x14ac:dyDescent="0.2">
      <c r="A104" s="302"/>
      <c r="B104" s="282"/>
      <c r="C104" s="21" t="s">
        <v>106</v>
      </c>
      <c r="D104" s="11" t="s">
        <v>11</v>
      </c>
      <c r="E104" s="11" t="s">
        <v>146</v>
      </c>
      <c r="F104" s="16">
        <v>1</v>
      </c>
      <c r="G104" s="44" t="s">
        <v>147</v>
      </c>
      <c r="H104" s="172" t="s">
        <v>369</v>
      </c>
      <c r="I104" s="239" t="s">
        <v>446</v>
      </c>
      <c r="J104" s="154"/>
      <c r="K104" s="145" t="s">
        <v>299</v>
      </c>
    </row>
    <row r="105" spans="1:11" s="50" customFormat="1" x14ac:dyDescent="0.2">
      <c r="A105" s="87"/>
      <c r="B105" s="274" t="s">
        <v>257</v>
      </c>
      <c r="C105" s="274"/>
      <c r="D105" s="274"/>
      <c r="E105" s="274"/>
      <c r="F105" s="274"/>
      <c r="G105" s="78"/>
      <c r="H105" s="72"/>
      <c r="I105" s="219"/>
      <c r="J105" s="92"/>
      <c r="K105" s="131"/>
    </row>
    <row r="106" spans="1:11" s="40" customFormat="1" x14ac:dyDescent="0.2">
      <c r="A106" s="82"/>
      <c r="B106" s="83"/>
      <c r="C106" s="317" t="s">
        <v>284</v>
      </c>
      <c r="D106" s="317"/>
      <c r="E106" s="317"/>
      <c r="F106" s="84">
        <f>SUM(F74:F104)</f>
        <v>55</v>
      </c>
      <c r="G106" s="85"/>
      <c r="H106" s="86"/>
      <c r="I106" s="220"/>
      <c r="J106" s="85"/>
      <c r="K106" s="135"/>
    </row>
    <row r="107" spans="1:11" ht="26.45" customHeight="1" x14ac:dyDescent="0.2">
      <c r="A107" s="304" t="s">
        <v>148</v>
      </c>
      <c r="B107" s="295" t="s">
        <v>462</v>
      </c>
      <c r="C107" s="53" t="s">
        <v>149</v>
      </c>
      <c r="D107" s="52" t="s">
        <v>11</v>
      </c>
      <c r="E107" s="52" t="s">
        <v>150</v>
      </c>
      <c r="F107" s="42">
        <v>1</v>
      </c>
      <c r="G107" s="194" t="s">
        <v>420</v>
      </c>
      <c r="H107" s="190" t="s">
        <v>486</v>
      </c>
      <c r="I107" s="209" t="s">
        <v>446</v>
      </c>
      <c r="J107" s="110"/>
      <c r="K107" s="126" t="s">
        <v>353</v>
      </c>
    </row>
    <row r="108" spans="1:11" ht="25.5" x14ac:dyDescent="0.2">
      <c r="A108" s="301"/>
      <c r="B108" s="320"/>
      <c r="C108" s="53" t="s">
        <v>109</v>
      </c>
      <c r="D108" s="52" t="s">
        <v>11</v>
      </c>
      <c r="E108" s="52" t="s">
        <v>110</v>
      </c>
      <c r="F108" s="42">
        <v>1</v>
      </c>
      <c r="G108" s="193" t="s">
        <v>354</v>
      </c>
      <c r="H108" s="261" t="s">
        <v>479</v>
      </c>
      <c r="I108" s="209" t="s">
        <v>446</v>
      </c>
      <c r="J108" s="110"/>
      <c r="K108" s="126" t="s">
        <v>355</v>
      </c>
    </row>
    <row r="109" spans="1:11" ht="55.15" customHeight="1" x14ac:dyDescent="0.2">
      <c r="A109" s="301"/>
      <c r="B109" s="320"/>
      <c r="C109" s="53" t="s">
        <v>151</v>
      </c>
      <c r="D109" s="52" t="s">
        <v>11</v>
      </c>
      <c r="E109" s="52" t="s">
        <v>152</v>
      </c>
      <c r="F109" s="42">
        <v>1</v>
      </c>
      <c r="G109" s="193" t="s">
        <v>315</v>
      </c>
      <c r="H109" s="160" t="s">
        <v>481</v>
      </c>
      <c r="I109" s="209" t="s">
        <v>446</v>
      </c>
      <c r="J109" s="110"/>
      <c r="K109" s="126" t="s">
        <v>356</v>
      </c>
    </row>
    <row r="110" spans="1:11" ht="42.6" customHeight="1" x14ac:dyDescent="0.2">
      <c r="A110" s="301"/>
      <c r="B110" s="320"/>
      <c r="C110" s="53" t="s">
        <v>153</v>
      </c>
      <c r="D110" s="52" t="s">
        <v>11</v>
      </c>
      <c r="E110" s="52" t="s">
        <v>153</v>
      </c>
      <c r="F110" s="42">
        <v>1</v>
      </c>
      <c r="G110" s="194" t="s">
        <v>421</v>
      </c>
      <c r="H110" s="247"/>
      <c r="I110" s="209" t="s">
        <v>446</v>
      </c>
      <c r="J110" s="110"/>
      <c r="K110" s="126" t="s">
        <v>368</v>
      </c>
    </row>
    <row r="111" spans="1:11" x14ac:dyDescent="0.2">
      <c r="A111" s="301"/>
      <c r="B111" s="320"/>
      <c r="C111" s="53" t="s">
        <v>154</v>
      </c>
      <c r="D111" s="52" t="s">
        <v>11</v>
      </c>
      <c r="E111" s="52" t="s">
        <v>155</v>
      </c>
      <c r="F111" s="42">
        <v>1</v>
      </c>
      <c r="G111" s="110" t="s">
        <v>155</v>
      </c>
      <c r="H111" s="113" t="s">
        <v>480</v>
      </c>
      <c r="I111" s="209" t="s">
        <v>446</v>
      </c>
      <c r="J111" s="110"/>
      <c r="K111" s="126" t="s">
        <v>299</v>
      </c>
    </row>
    <row r="112" spans="1:11" s="40" customFormat="1" x14ac:dyDescent="0.2">
      <c r="A112" s="301"/>
      <c r="B112" s="320"/>
      <c r="C112" s="54" t="s">
        <v>293</v>
      </c>
      <c r="D112" s="52"/>
      <c r="E112" s="41" t="s">
        <v>291</v>
      </c>
      <c r="F112" s="42">
        <v>1</v>
      </c>
      <c r="G112" s="195" t="s">
        <v>422</v>
      </c>
      <c r="H112" s="189">
        <v>42095</v>
      </c>
      <c r="I112" s="209" t="s">
        <v>446</v>
      </c>
      <c r="J112" s="123"/>
      <c r="K112" s="126" t="s">
        <v>335</v>
      </c>
    </row>
    <row r="113" spans="1:12" x14ac:dyDescent="0.2">
      <c r="A113" s="301"/>
      <c r="B113" s="320"/>
      <c r="C113" s="54" t="s">
        <v>294</v>
      </c>
      <c r="D113" s="52" t="s">
        <v>11</v>
      </c>
      <c r="E113" s="41" t="s">
        <v>292</v>
      </c>
      <c r="F113" s="42">
        <v>1</v>
      </c>
      <c r="G113" s="195" t="s">
        <v>423</v>
      </c>
      <c r="H113" s="189">
        <v>42369</v>
      </c>
      <c r="I113" s="209" t="s">
        <v>446</v>
      </c>
      <c r="J113" s="123"/>
      <c r="K113" s="126" t="s">
        <v>335</v>
      </c>
    </row>
    <row r="114" spans="1:12" ht="25.5" x14ac:dyDescent="0.2">
      <c r="A114" s="301"/>
      <c r="B114" s="320"/>
      <c r="C114" s="53" t="s">
        <v>156</v>
      </c>
      <c r="D114" s="52" t="s">
        <v>11</v>
      </c>
      <c r="E114" s="52" t="s">
        <v>157</v>
      </c>
      <c r="F114" s="42">
        <v>1</v>
      </c>
      <c r="G114" s="92" t="s">
        <v>158</v>
      </c>
      <c r="H114" s="253" t="s">
        <v>492</v>
      </c>
      <c r="I114" s="209" t="s">
        <v>446</v>
      </c>
      <c r="J114" s="152"/>
      <c r="K114" s="126" t="s">
        <v>299</v>
      </c>
    </row>
    <row r="115" spans="1:12" s="243" customFormat="1" ht="25.5" x14ac:dyDescent="0.2">
      <c r="A115" s="301"/>
      <c r="B115" s="320"/>
      <c r="C115" s="53"/>
      <c r="D115" s="52"/>
      <c r="E115" s="149" t="s">
        <v>357</v>
      </c>
      <c r="F115" s="42">
        <v>1</v>
      </c>
      <c r="G115" s="110" t="s">
        <v>424</v>
      </c>
      <c r="H115" s="196" t="s">
        <v>491</v>
      </c>
      <c r="I115" s="209" t="s">
        <v>446</v>
      </c>
      <c r="J115" s="152"/>
      <c r="K115" s="126"/>
    </row>
    <row r="116" spans="1:12" s="114" customFormat="1" ht="16.5" x14ac:dyDescent="0.25">
      <c r="A116" s="301"/>
      <c r="B116" s="320"/>
      <c r="C116" s="151" t="s">
        <v>58</v>
      </c>
      <c r="D116" s="150"/>
      <c r="E116" s="52" t="s">
        <v>164</v>
      </c>
      <c r="F116" s="42">
        <v>1</v>
      </c>
      <c r="G116" s="110" t="s">
        <v>425</v>
      </c>
      <c r="H116" s="178">
        <v>42095</v>
      </c>
      <c r="I116" s="209" t="s">
        <v>446</v>
      </c>
      <c r="J116" s="152"/>
      <c r="K116" s="126" t="s">
        <v>299</v>
      </c>
    </row>
    <row r="117" spans="1:12" ht="21.75" customHeight="1" x14ac:dyDescent="0.2">
      <c r="A117" s="301"/>
      <c r="B117" s="320"/>
      <c r="C117" s="34" t="s">
        <v>165</v>
      </c>
      <c r="D117" s="12" t="s">
        <v>29</v>
      </c>
      <c r="E117" s="12" t="s">
        <v>166</v>
      </c>
      <c r="F117" s="192">
        <v>9</v>
      </c>
      <c r="G117" s="200" t="s">
        <v>165</v>
      </c>
      <c r="H117" s="247" t="s">
        <v>485</v>
      </c>
      <c r="I117" s="213" t="s">
        <v>446</v>
      </c>
      <c r="J117" s="165"/>
      <c r="K117" s="137" t="s">
        <v>310</v>
      </c>
    </row>
    <row r="118" spans="1:12" ht="26.25" hidden="1" customHeight="1" x14ac:dyDescent="0.2">
      <c r="A118" s="301"/>
      <c r="B118" s="320"/>
      <c r="C118" s="4" t="s">
        <v>167</v>
      </c>
      <c r="D118" s="52" t="s">
        <v>29</v>
      </c>
      <c r="E118" s="52" t="s">
        <v>168</v>
      </c>
      <c r="F118" s="183">
        <v>9</v>
      </c>
      <c r="G118" s="194" t="s">
        <v>472</v>
      </c>
      <c r="H118" s="160" t="s">
        <v>478</v>
      </c>
      <c r="I118" s="209" t="s">
        <v>446</v>
      </c>
      <c r="J118" s="164"/>
      <c r="K118" s="126" t="s">
        <v>310</v>
      </c>
    </row>
    <row r="119" spans="1:12" ht="274.5" customHeight="1" x14ac:dyDescent="0.2">
      <c r="A119" s="301"/>
      <c r="B119" s="320"/>
      <c r="C119" s="4" t="s">
        <v>169</v>
      </c>
      <c r="D119" s="52" t="s">
        <v>29</v>
      </c>
      <c r="E119" s="52" t="s">
        <v>169</v>
      </c>
      <c r="F119" s="183">
        <v>9</v>
      </c>
      <c r="G119" s="194" t="s">
        <v>169</v>
      </c>
      <c r="H119" s="250" t="s">
        <v>507</v>
      </c>
      <c r="I119" s="209" t="s">
        <v>446</v>
      </c>
      <c r="J119" s="164"/>
      <c r="K119" s="126" t="s">
        <v>310</v>
      </c>
    </row>
    <row r="120" spans="1:12" s="159" customFormat="1" x14ac:dyDescent="0.2">
      <c r="A120" s="301"/>
      <c r="B120" s="320"/>
      <c r="C120" s="4"/>
      <c r="D120" s="52"/>
      <c r="E120" s="41" t="s">
        <v>377</v>
      </c>
      <c r="F120" s="181">
        <v>9</v>
      </c>
      <c r="G120" s="201" t="s">
        <v>378</v>
      </c>
      <c r="H120" s="250"/>
      <c r="I120" s="209" t="s">
        <v>446</v>
      </c>
      <c r="J120" s="163"/>
      <c r="K120" s="110"/>
      <c r="L120" s="126"/>
    </row>
    <row r="121" spans="1:12" ht="24.75" customHeight="1" x14ac:dyDescent="0.2">
      <c r="A121" s="301"/>
      <c r="B121" s="320"/>
      <c r="C121" s="4" t="s">
        <v>170</v>
      </c>
      <c r="D121" s="52" t="s">
        <v>29</v>
      </c>
      <c r="E121" s="52" t="s">
        <v>171</v>
      </c>
      <c r="F121" s="183">
        <v>9</v>
      </c>
      <c r="G121" s="201" t="s">
        <v>379</v>
      </c>
      <c r="H121" s="250" t="s">
        <v>484</v>
      </c>
      <c r="I121" s="209" t="s">
        <v>446</v>
      </c>
      <c r="J121" s="164"/>
      <c r="K121" s="126" t="s">
        <v>310</v>
      </c>
    </row>
    <row r="122" spans="1:12" ht="25.9" customHeight="1" x14ac:dyDescent="0.2">
      <c r="A122" s="301"/>
      <c r="B122" s="321"/>
      <c r="C122" s="9" t="s">
        <v>172</v>
      </c>
      <c r="D122" s="11" t="s">
        <v>29</v>
      </c>
      <c r="E122" s="11" t="s">
        <v>173</v>
      </c>
      <c r="F122" s="16">
        <v>9</v>
      </c>
      <c r="G122" s="125" t="s">
        <v>426</v>
      </c>
      <c r="H122" s="236" t="s">
        <v>369</v>
      </c>
      <c r="I122" s="239" t="s">
        <v>446</v>
      </c>
      <c r="J122" s="125"/>
      <c r="K122" s="138" t="s">
        <v>299</v>
      </c>
    </row>
    <row r="123" spans="1:12" s="243" customFormat="1" ht="25.9" customHeight="1" x14ac:dyDescent="0.2">
      <c r="A123" s="301"/>
      <c r="B123" s="279" t="s">
        <v>295</v>
      </c>
      <c r="C123" s="13" t="s">
        <v>159</v>
      </c>
      <c r="D123" s="25" t="s">
        <v>11</v>
      </c>
      <c r="E123" s="12" t="s">
        <v>160</v>
      </c>
      <c r="F123" s="15">
        <v>1</v>
      </c>
      <c r="G123" s="197" t="s">
        <v>345</v>
      </c>
      <c r="H123" s="160"/>
      <c r="I123" s="209" t="s">
        <v>446</v>
      </c>
      <c r="J123" s="266"/>
      <c r="K123" s="80"/>
    </row>
    <row r="124" spans="1:12" s="243" customFormat="1" ht="25.9" customHeight="1" x14ac:dyDescent="0.2">
      <c r="A124" s="301"/>
      <c r="B124" s="280"/>
      <c r="C124" s="8" t="s">
        <v>161</v>
      </c>
      <c r="D124" s="46" t="s">
        <v>11</v>
      </c>
      <c r="E124" s="52" t="s">
        <v>162</v>
      </c>
      <c r="F124" s="42">
        <v>1</v>
      </c>
      <c r="G124" s="198" t="s">
        <v>346</v>
      </c>
      <c r="H124" s="160"/>
      <c r="I124" s="209" t="s">
        <v>446</v>
      </c>
      <c r="J124" s="267"/>
      <c r="K124" s="80"/>
    </row>
    <row r="125" spans="1:12" s="243" customFormat="1" ht="25.9" customHeight="1" x14ac:dyDescent="0.2">
      <c r="A125" s="301"/>
      <c r="B125" s="280"/>
      <c r="C125" s="8" t="s">
        <v>44</v>
      </c>
      <c r="D125" s="46" t="s">
        <v>11</v>
      </c>
      <c r="E125" s="52" t="s">
        <v>133</v>
      </c>
      <c r="F125" s="42">
        <v>1</v>
      </c>
      <c r="G125" s="198" t="s">
        <v>347</v>
      </c>
      <c r="H125" s="160"/>
      <c r="I125" s="209" t="s">
        <v>446</v>
      </c>
      <c r="J125" s="267"/>
      <c r="K125" s="80"/>
    </row>
    <row r="126" spans="1:12" s="243" customFormat="1" ht="25.9" customHeight="1" x14ac:dyDescent="0.2">
      <c r="A126" s="301"/>
      <c r="B126" s="280"/>
      <c r="C126" s="8" t="s">
        <v>48</v>
      </c>
      <c r="D126" s="46" t="s">
        <v>11</v>
      </c>
      <c r="E126" s="52" t="s">
        <v>49</v>
      </c>
      <c r="F126" s="42">
        <v>1</v>
      </c>
      <c r="G126" s="198" t="s">
        <v>348</v>
      </c>
      <c r="H126" s="113"/>
      <c r="I126" s="209" t="s">
        <v>446</v>
      </c>
      <c r="J126" s="267"/>
      <c r="K126" s="80"/>
    </row>
    <row r="127" spans="1:12" s="243" customFormat="1" ht="25.9" customHeight="1" x14ac:dyDescent="0.2">
      <c r="A127" s="301"/>
      <c r="B127" s="280"/>
      <c r="C127" s="8" t="s">
        <v>134</v>
      </c>
      <c r="D127" s="46" t="s">
        <v>11</v>
      </c>
      <c r="E127" s="52" t="s">
        <v>163</v>
      </c>
      <c r="F127" s="42">
        <v>1</v>
      </c>
      <c r="G127" s="198" t="s">
        <v>349</v>
      </c>
      <c r="H127" s="255"/>
      <c r="I127" s="209" t="s">
        <v>446</v>
      </c>
      <c r="J127" s="267"/>
      <c r="K127" s="80"/>
    </row>
    <row r="128" spans="1:12" s="243" customFormat="1" ht="25.9" customHeight="1" x14ac:dyDescent="0.2">
      <c r="A128" s="301"/>
      <c r="B128" s="281"/>
      <c r="C128" s="14" t="s">
        <v>54</v>
      </c>
      <c r="D128" s="35" t="s">
        <v>11</v>
      </c>
      <c r="E128" s="11" t="s">
        <v>55</v>
      </c>
      <c r="F128" s="16">
        <v>1</v>
      </c>
      <c r="G128" s="199" t="s">
        <v>350</v>
      </c>
      <c r="H128" s="236"/>
      <c r="I128" s="244" t="s">
        <v>446</v>
      </c>
      <c r="J128" s="268"/>
      <c r="K128" s="80"/>
    </row>
    <row r="129" spans="1:11" ht="25.9" customHeight="1" x14ac:dyDescent="0.2">
      <c r="A129" s="301"/>
      <c r="B129" s="276" t="s">
        <v>101</v>
      </c>
      <c r="C129" s="19" t="s">
        <v>102</v>
      </c>
      <c r="D129" s="12" t="s">
        <v>11</v>
      </c>
      <c r="E129" s="12" t="s">
        <v>174</v>
      </c>
      <c r="F129" s="15">
        <v>1</v>
      </c>
      <c r="G129" s="47" t="s">
        <v>175</v>
      </c>
      <c r="H129" s="113"/>
      <c r="I129" s="209" t="s">
        <v>446</v>
      </c>
      <c r="J129" s="124"/>
      <c r="K129" s="124" t="s">
        <v>299</v>
      </c>
    </row>
    <row r="130" spans="1:11" ht="25.9" customHeight="1" x14ac:dyDescent="0.2">
      <c r="A130" s="301"/>
      <c r="B130" s="277"/>
      <c r="C130" s="20" t="s">
        <v>104</v>
      </c>
      <c r="D130" s="52" t="s">
        <v>11</v>
      </c>
      <c r="E130" s="52" t="s">
        <v>176</v>
      </c>
      <c r="F130" s="42">
        <v>1</v>
      </c>
      <c r="G130" s="43" t="s">
        <v>177</v>
      </c>
      <c r="H130" s="113"/>
      <c r="I130" s="209" t="s">
        <v>446</v>
      </c>
      <c r="J130" s="110"/>
      <c r="K130" s="110" t="s">
        <v>299</v>
      </c>
    </row>
    <row r="131" spans="1:11" ht="25.9" customHeight="1" x14ac:dyDescent="0.2">
      <c r="A131" s="301"/>
      <c r="B131" s="277"/>
      <c r="C131" s="21" t="s">
        <v>106</v>
      </c>
      <c r="D131" s="11" t="s">
        <v>11</v>
      </c>
      <c r="E131" s="11" t="s">
        <v>178</v>
      </c>
      <c r="F131" s="16">
        <v>1</v>
      </c>
      <c r="G131" s="44" t="s">
        <v>179</v>
      </c>
      <c r="H131" s="113"/>
      <c r="I131" s="239" t="s">
        <v>446</v>
      </c>
      <c r="J131" s="125"/>
      <c r="K131" s="125" t="s">
        <v>299</v>
      </c>
    </row>
    <row r="132" spans="1:11" s="50" customFormat="1" x14ac:dyDescent="0.2">
      <c r="A132" s="87"/>
      <c r="B132" s="274" t="s">
        <v>257</v>
      </c>
      <c r="C132" s="274"/>
      <c r="D132" s="274"/>
      <c r="E132" s="274"/>
      <c r="F132" s="274"/>
      <c r="G132" s="78"/>
      <c r="H132" s="246"/>
      <c r="I132" s="218"/>
      <c r="J132" s="92"/>
      <c r="K132" s="131"/>
    </row>
    <row r="133" spans="1:11" s="40" customFormat="1" x14ac:dyDescent="0.2">
      <c r="A133" s="61"/>
      <c r="B133" s="62"/>
      <c r="C133" s="318" t="s">
        <v>290</v>
      </c>
      <c r="D133" s="318"/>
      <c r="E133" s="318"/>
      <c r="F133" s="67">
        <f>SUM(F107:F131)</f>
        <v>73</v>
      </c>
      <c r="G133" s="65"/>
      <c r="H133" s="73"/>
      <c r="I133" s="214"/>
      <c r="J133" s="65"/>
      <c r="K133" s="133"/>
    </row>
    <row r="134" spans="1:11" ht="51" x14ac:dyDescent="0.2">
      <c r="A134" s="300" t="s">
        <v>180</v>
      </c>
      <c r="B134" s="283" t="s">
        <v>465</v>
      </c>
      <c r="C134" s="28" t="s">
        <v>181</v>
      </c>
      <c r="D134" s="30" t="s">
        <v>11</v>
      </c>
      <c r="E134" s="30" t="s">
        <v>182</v>
      </c>
      <c r="F134" s="29">
        <v>1</v>
      </c>
      <c r="G134" s="161" t="s">
        <v>371</v>
      </c>
      <c r="H134" s="190"/>
      <c r="I134" s="221" t="s">
        <v>444</v>
      </c>
      <c r="J134" s="118"/>
      <c r="K134" s="130" t="s">
        <v>359</v>
      </c>
    </row>
    <row r="135" spans="1:11" ht="25.5" x14ac:dyDescent="0.2">
      <c r="A135" s="301"/>
      <c r="B135" s="282"/>
      <c r="C135" s="54" t="s">
        <v>183</v>
      </c>
      <c r="D135" s="41" t="s">
        <v>11</v>
      </c>
      <c r="E135" s="52" t="s">
        <v>184</v>
      </c>
      <c r="F135" s="42">
        <v>1</v>
      </c>
      <c r="G135" s="162" t="s">
        <v>372</v>
      </c>
      <c r="H135" s="113"/>
      <c r="I135" s="209" t="s">
        <v>444</v>
      </c>
      <c r="J135" s="110"/>
      <c r="K135" s="126" t="s">
        <v>358</v>
      </c>
    </row>
    <row r="136" spans="1:11" ht="25.5" x14ac:dyDescent="0.2">
      <c r="A136" s="301"/>
      <c r="B136" s="282"/>
      <c r="C136" s="53" t="s">
        <v>185</v>
      </c>
      <c r="D136" s="52" t="s">
        <v>11</v>
      </c>
      <c r="E136" s="52" t="s">
        <v>186</v>
      </c>
      <c r="F136" s="42">
        <v>1</v>
      </c>
      <c r="G136" s="162" t="s">
        <v>373</v>
      </c>
      <c r="H136" s="178"/>
      <c r="I136" s="217" t="s">
        <v>444</v>
      </c>
      <c r="J136" s="110"/>
      <c r="K136" s="126" t="s">
        <v>360</v>
      </c>
    </row>
    <row r="137" spans="1:11" ht="25.5" x14ac:dyDescent="0.2">
      <c r="A137" s="301"/>
      <c r="B137" s="282"/>
      <c r="C137" s="53" t="s">
        <v>187</v>
      </c>
      <c r="D137" s="52" t="s">
        <v>11</v>
      </c>
      <c r="E137" s="52" t="s">
        <v>188</v>
      </c>
      <c r="F137" s="42">
        <v>1</v>
      </c>
      <c r="G137" s="162" t="s">
        <v>374</v>
      </c>
      <c r="H137" s="202"/>
      <c r="I137" s="222" t="s">
        <v>444</v>
      </c>
      <c r="J137" s="110"/>
      <c r="K137" s="126" t="s">
        <v>360</v>
      </c>
    </row>
    <row r="138" spans="1:11" ht="25.5" x14ac:dyDescent="0.2">
      <c r="A138" s="301"/>
      <c r="B138" s="282"/>
      <c r="C138" s="53" t="s">
        <v>189</v>
      </c>
      <c r="D138" s="52" t="s">
        <v>11</v>
      </c>
      <c r="E138" s="52" t="s">
        <v>190</v>
      </c>
      <c r="F138" s="42">
        <v>1</v>
      </c>
      <c r="G138" s="162" t="s">
        <v>375</v>
      </c>
      <c r="H138" s="113"/>
      <c r="I138" s="209" t="s">
        <v>444</v>
      </c>
      <c r="J138" s="110"/>
      <c r="K138" s="126" t="s">
        <v>299</v>
      </c>
    </row>
    <row r="139" spans="1:11" ht="25.5" x14ac:dyDescent="0.2">
      <c r="A139" s="301"/>
      <c r="B139" s="282"/>
      <c r="C139" s="53" t="s">
        <v>191</v>
      </c>
      <c r="D139" s="52" t="s">
        <v>11</v>
      </c>
      <c r="E139" s="52" t="s">
        <v>192</v>
      </c>
      <c r="F139" s="42">
        <v>1</v>
      </c>
      <c r="G139" s="162" t="s">
        <v>376</v>
      </c>
      <c r="H139" s="113"/>
      <c r="I139" s="209" t="s">
        <v>444</v>
      </c>
      <c r="J139" s="110"/>
      <c r="K139" s="126" t="s">
        <v>361</v>
      </c>
    </row>
    <row r="140" spans="1:11" ht="27" customHeight="1" x14ac:dyDescent="0.2">
      <c r="A140" s="301"/>
      <c r="B140" s="282"/>
      <c r="C140" s="53" t="s">
        <v>193</v>
      </c>
      <c r="D140" s="52" t="s">
        <v>11</v>
      </c>
      <c r="E140" s="52" t="s">
        <v>194</v>
      </c>
      <c r="F140" s="183">
        <v>9</v>
      </c>
      <c r="G140" s="80" t="s">
        <v>427</v>
      </c>
      <c r="H140" s="113"/>
      <c r="I140" s="209" t="s">
        <v>444</v>
      </c>
      <c r="J140" s="203"/>
      <c r="K140" s="126" t="s">
        <v>362</v>
      </c>
    </row>
    <row r="141" spans="1:11" ht="25.5" x14ac:dyDescent="0.2">
      <c r="A141" s="301"/>
      <c r="B141" s="282"/>
      <c r="C141" s="53" t="s">
        <v>195</v>
      </c>
      <c r="D141" s="52"/>
      <c r="E141" s="52" t="s">
        <v>196</v>
      </c>
      <c r="F141" s="42">
        <v>1</v>
      </c>
      <c r="G141" s="110" t="s">
        <v>428</v>
      </c>
      <c r="H141" s="170"/>
      <c r="I141" s="185" t="s">
        <v>447</v>
      </c>
      <c r="J141" s="228"/>
      <c r="K141" s="126" t="s">
        <v>299</v>
      </c>
    </row>
    <row r="142" spans="1:11" ht="25.5" x14ac:dyDescent="0.2">
      <c r="A142" s="301"/>
      <c r="B142" s="282"/>
      <c r="C142" s="111" t="s">
        <v>197</v>
      </c>
      <c r="D142" s="109"/>
      <c r="E142" s="109" t="s">
        <v>198</v>
      </c>
      <c r="F142" s="42">
        <v>1</v>
      </c>
      <c r="G142" s="110" t="s">
        <v>429</v>
      </c>
      <c r="H142" s="113"/>
      <c r="I142" s="185" t="s">
        <v>447</v>
      </c>
      <c r="J142" s="153"/>
      <c r="K142" s="126" t="s">
        <v>299</v>
      </c>
    </row>
    <row r="143" spans="1:11" ht="25.5" x14ac:dyDescent="0.2">
      <c r="A143" s="301"/>
      <c r="B143" s="282"/>
      <c r="C143" s="53" t="s">
        <v>199</v>
      </c>
      <c r="D143" s="52"/>
      <c r="E143" s="52" t="s">
        <v>200</v>
      </c>
      <c r="F143" s="42">
        <v>1</v>
      </c>
      <c r="G143" s="162" t="s">
        <v>430</v>
      </c>
      <c r="H143" s="113"/>
      <c r="I143" s="185" t="s">
        <v>447</v>
      </c>
      <c r="J143" s="153"/>
      <c r="K143" s="126" t="s">
        <v>299</v>
      </c>
    </row>
    <row r="144" spans="1:11" ht="25.5" x14ac:dyDescent="0.2">
      <c r="A144" s="301"/>
      <c r="B144" s="282"/>
      <c r="C144" s="53" t="s">
        <v>201</v>
      </c>
      <c r="D144" s="52"/>
      <c r="E144" s="52" t="s">
        <v>202</v>
      </c>
      <c r="F144" s="42">
        <v>1</v>
      </c>
      <c r="G144" s="162" t="s">
        <v>431</v>
      </c>
      <c r="H144" s="113"/>
      <c r="I144" s="185" t="s">
        <v>447</v>
      </c>
      <c r="J144" s="153"/>
      <c r="K144" s="126" t="s">
        <v>299</v>
      </c>
    </row>
    <row r="145" spans="1:11" ht="25.5" x14ac:dyDescent="0.2">
      <c r="A145" s="301"/>
      <c r="B145" s="282"/>
      <c r="C145" s="53" t="s">
        <v>203</v>
      </c>
      <c r="D145" s="52"/>
      <c r="E145" s="52" t="s">
        <v>204</v>
      </c>
      <c r="F145" s="42">
        <v>1</v>
      </c>
      <c r="G145" s="162" t="s">
        <v>432</v>
      </c>
      <c r="H145" s="113"/>
      <c r="I145" s="185" t="s">
        <v>447</v>
      </c>
      <c r="J145" s="228"/>
      <c r="K145" s="126" t="s">
        <v>299</v>
      </c>
    </row>
    <row r="146" spans="1:11" ht="25.5" x14ac:dyDescent="0.2">
      <c r="A146" s="301"/>
      <c r="B146" s="320" t="s">
        <v>464</v>
      </c>
      <c r="C146" s="90" t="s">
        <v>92</v>
      </c>
      <c r="D146" s="52" t="s">
        <v>11</v>
      </c>
      <c r="E146" s="52" t="s">
        <v>205</v>
      </c>
      <c r="F146" s="42">
        <v>1</v>
      </c>
      <c r="G146" s="162" t="s">
        <v>436</v>
      </c>
      <c r="H146" s="113"/>
      <c r="I146" s="185" t="s">
        <v>445</v>
      </c>
      <c r="J146" s="228"/>
      <c r="K146" s="126" t="s">
        <v>363</v>
      </c>
    </row>
    <row r="147" spans="1:11" ht="25.5" x14ac:dyDescent="0.2">
      <c r="A147" s="301"/>
      <c r="B147" s="277"/>
      <c r="C147" s="90" t="s">
        <v>93</v>
      </c>
      <c r="D147" s="52" t="s">
        <v>11</v>
      </c>
      <c r="E147" s="52" t="s">
        <v>206</v>
      </c>
      <c r="F147" s="42">
        <v>1</v>
      </c>
      <c r="G147" s="162" t="s">
        <v>493</v>
      </c>
      <c r="H147" s="113"/>
      <c r="I147" s="185" t="s">
        <v>448</v>
      </c>
      <c r="J147" s="228"/>
      <c r="K147" s="126" t="s">
        <v>363</v>
      </c>
    </row>
    <row r="148" spans="1:11" ht="38.25" x14ac:dyDescent="0.2">
      <c r="A148" s="301"/>
      <c r="B148" s="277"/>
      <c r="C148" s="90" t="s">
        <v>94</v>
      </c>
      <c r="D148" s="52" t="s">
        <v>11</v>
      </c>
      <c r="E148" s="52" t="s">
        <v>207</v>
      </c>
      <c r="F148" s="42">
        <v>1</v>
      </c>
      <c r="G148" s="162" t="s">
        <v>437</v>
      </c>
      <c r="H148" s="113"/>
      <c r="I148" s="225" t="s">
        <v>445</v>
      </c>
      <c r="J148" s="153"/>
      <c r="K148" s="126" t="s">
        <v>363</v>
      </c>
    </row>
    <row r="149" spans="1:11" ht="25.5" x14ac:dyDescent="0.2">
      <c r="A149" s="301"/>
      <c r="B149" s="277"/>
      <c r="C149" s="20" t="s">
        <v>96</v>
      </c>
      <c r="D149" s="52" t="s">
        <v>11</v>
      </c>
      <c r="E149" s="52" t="s">
        <v>208</v>
      </c>
      <c r="F149" s="42">
        <v>1</v>
      </c>
      <c r="G149" s="162" t="s">
        <v>438</v>
      </c>
      <c r="H149" s="113"/>
      <c r="I149" s="185" t="s">
        <v>445</v>
      </c>
      <c r="J149" s="153"/>
      <c r="K149" s="126" t="s">
        <v>363</v>
      </c>
    </row>
    <row r="150" spans="1:11" ht="25.5" x14ac:dyDescent="0.2">
      <c r="A150" s="301"/>
      <c r="B150" s="277"/>
      <c r="C150" s="20" t="s">
        <v>98</v>
      </c>
      <c r="D150" s="52" t="s">
        <v>11</v>
      </c>
      <c r="E150" s="52" t="s">
        <v>209</v>
      </c>
      <c r="F150" s="42">
        <v>1</v>
      </c>
      <c r="G150" s="162" t="s">
        <v>439</v>
      </c>
      <c r="H150" s="113"/>
      <c r="I150" s="185" t="s">
        <v>449</v>
      </c>
      <c r="J150" s="153"/>
      <c r="K150" s="126" t="s">
        <v>363</v>
      </c>
    </row>
    <row r="151" spans="1:11" ht="38.25" x14ac:dyDescent="0.2">
      <c r="A151" s="301"/>
      <c r="B151" s="277"/>
      <c r="C151" s="21" t="s">
        <v>99</v>
      </c>
      <c r="D151" s="11" t="s">
        <v>11</v>
      </c>
      <c r="E151" s="11" t="s">
        <v>100</v>
      </c>
      <c r="F151" s="204">
        <v>9</v>
      </c>
      <c r="G151" s="79" t="s">
        <v>433</v>
      </c>
      <c r="H151" s="113"/>
      <c r="I151" s="188" t="s">
        <v>445</v>
      </c>
      <c r="J151" s="154"/>
      <c r="K151" s="138" t="s">
        <v>364</v>
      </c>
    </row>
    <row r="152" spans="1:11" ht="25.5" x14ac:dyDescent="0.2">
      <c r="A152" s="301"/>
      <c r="B152" s="290" t="s">
        <v>463</v>
      </c>
      <c r="C152" s="34" t="s">
        <v>210</v>
      </c>
      <c r="D152" s="12" t="s">
        <v>29</v>
      </c>
      <c r="E152" s="12" t="s">
        <v>211</v>
      </c>
      <c r="F152" s="192">
        <v>9</v>
      </c>
      <c r="G152" s="47" t="s">
        <v>212</v>
      </c>
      <c r="H152" s="174"/>
      <c r="I152" s="226" t="s">
        <v>445</v>
      </c>
      <c r="J152" s="286"/>
      <c r="K152" s="146"/>
    </row>
    <row r="153" spans="1:11" ht="38.25" x14ac:dyDescent="0.2">
      <c r="A153" s="301"/>
      <c r="B153" s="277"/>
      <c r="C153" s="4" t="s">
        <v>213</v>
      </c>
      <c r="D153" s="52" t="s">
        <v>29</v>
      </c>
      <c r="E153" s="52" t="s">
        <v>214</v>
      </c>
      <c r="F153" s="183">
        <v>9</v>
      </c>
      <c r="G153" s="43" t="s">
        <v>215</v>
      </c>
      <c r="H153" s="113"/>
      <c r="I153" s="185" t="s">
        <v>444</v>
      </c>
      <c r="J153" s="287"/>
      <c r="K153" s="131"/>
    </row>
    <row r="154" spans="1:11" ht="25.5" x14ac:dyDescent="0.2">
      <c r="A154" s="301"/>
      <c r="B154" s="277"/>
      <c r="C154" s="4" t="s">
        <v>216</v>
      </c>
      <c r="D154" s="52" t="s">
        <v>29</v>
      </c>
      <c r="E154" s="52" t="s">
        <v>217</v>
      </c>
      <c r="F154" s="183">
        <v>9</v>
      </c>
      <c r="G154" s="162" t="s">
        <v>434</v>
      </c>
      <c r="H154" s="113"/>
      <c r="I154" s="209" t="s">
        <v>446</v>
      </c>
      <c r="J154" s="110"/>
      <c r="K154" s="131"/>
    </row>
    <row r="155" spans="1:11" ht="51" x14ac:dyDescent="0.2">
      <c r="A155" s="319"/>
      <c r="B155" s="291"/>
      <c r="C155" s="36" t="s">
        <v>218</v>
      </c>
      <c r="D155" s="27" t="s">
        <v>29</v>
      </c>
      <c r="E155" s="27" t="s">
        <v>219</v>
      </c>
      <c r="F155" s="205">
        <v>9</v>
      </c>
      <c r="G155" s="89" t="s">
        <v>435</v>
      </c>
      <c r="H155" s="173"/>
      <c r="I155" s="223" t="s">
        <v>447</v>
      </c>
      <c r="J155" s="155"/>
      <c r="K155" s="147"/>
    </row>
    <row r="156" spans="1:11" s="40" customFormat="1" x14ac:dyDescent="0.2">
      <c r="A156" s="61"/>
      <c r="B156" s="62"/>
      <c r="C156" s="63"/>
      <c r="D156" s="64"/>
      <c r="E156" s="66" t="s">
        <v>256</v>
      </c>
      <c r="F156" s="67">
        <f>SUM(F134:F155)</f>
        <v>70</v>
      </c>
      <c r="G156" s="65"/>
      <c r="H156" s="73"/>
      <c r="I156" s="214"/>
      <c r="J156" s="65"/>
      <c r="K156" s="133"/>
    </row>
    <row r="157" spans="1:11" ht="25.5" hidden="1" x14ac:dyDescent="0.2">
      <c r="A157" s="313"/>
      <c r="B157" s="276" t="s">
        <v>220</v>
      </c>
      <c r="C157" s="24" t="s">
        <v>221</v>
      </c>
      <c r="D157" s="48" t="s">
        <v>29</v>
      </c>
      <c r="E157" s="48" t="s">
        <v>222</v>
      </c>
      <c r="F157" s="49">
        <v>9</v>
      </c>
      <c r="G157" s="157"/>
      <c r="H157" s="72"/>
      <c r="I157" s="216"/>
      <c r="J157" s="288" t="s">
        <v>365</v>
      </c>
      <c r="K157" s="126" t="s">
        <v>366</v>
      </c>
    </row>
    <row r="158" spans="1:11" ht="38.25" hidden="1" x14ac:dyDescent="0.2">
      <c r="A158" s="314"/>
      <c r="B158" s="277"/>
      <c r="C158" s="4" t="s">
        <v>223</v>
      </c>
      <c r="D158" s="52" t="s">
        <v>29</v>
      </c>
      <c r="E158" s="52" t="s">
        <v>224</v>
      </c>
      <c r="F158" s="42">
        <v>9</v>
      </c>
      <c r="G158" s="157" t="s">
        <v>225</v>
      </c>
      <c r="H158" s="72"/>
      <c r="I158" s="216"/>
      <c r="J158" s="267"/>
      <c r="K158" s="126" t="s">
        <v>366</v>
      </c>
    </row>
    <row r="159" spans="1:11" ht="25.5" hidden="1" x14ac:dyDescent="0.2">
      <c r="A159" s="314"/>
      <c r="B159" s="277"/>
      <c r="C159" s="37" t="s">
        <v>226</v>
      </c>
      <c r="D159" s="52" t="s">
        <v>29</v>
      </c>
      <c r="E159" s="52" t="s">
        <v>227</v>
      </c>
      <c r="F159" s="42">
        <v>9</v>
      </c>
      <c r="G159" s="157" t="s">
        <v>228</v>
      </c>
      <c r="H159" s="74" t="s">
        <v>370</v>
      </c>
      <c r="I159" s="215"/>
      <c r="J159" s="267"/>
      <c r="K159" s="126" t="s">
        <v>367</v>
      </c>
    </row>
    <row r="160" spans="1:11" ht="25.5" hidden="1" x14ac:dyDescent="0.2">
      <c r="A160" s="314"/>
      <c r="B160" s="277"/>
      <c r="C160" s="4" t="s">
        <v>229</v>
      </c>
      <c r="D160" s="52" t="s">
        <v>29</v>
      </c>
      <c r="E160" s="52"/>
      <c r="F160" s="42">
        <v>9</v>
      </c>
      <c r="G160" s="157"/>
      <c r="H160" s="72"/>
      <c r="I160" s="216"/>
      <c r="J160" s="267"/>
      <c r="K160" s="126" t="s">
        <v>366</v>
      </c>
    </row>
    <row r="161" spans="1:11" hidden="1" x14ac:dyDescent="0.2">
      <c r="A161" s="314"/>
      <c r="B161" s="277"/>
      <c r="C161" s="4" t="s">
        <v>230</v>
      </c>
      <c r="D161" s="52" t="s">
        <v>29</v>
      </c>
      <c r="E161" s="52"/>
      <c r="F161" s="42">
        <v>9</v>
      </c>
      <c r="G161" s="157"/>
      <c r="H161" s="72"/>
      <c r="I161" s="216"/>
      <c r="J161" s="267"/>
      <c r="K161" s="126" t="s">
        <v>366</v>
      </c>
    </row>
    <row r="162" spans="1:11" hidden="1" x14ac:dyDescent="0.2">
      <c r="A162" s="315"/>
      <c r="B162" s="278"/>
      <c r="C162" s="55" t="s">
        <v>231</v>
      </c>
      <c r="D162" s="56" t="s">
        <v>29</v>
      </c>
      <c r="E162" s="56"/>
      <c r="F162" s="57">
        <v>9</v>
      </c>
      <c r="G162" s="158"/>
      <c r="H162" s="75"/>
      <c r="I162" s="216"/>
      <c r="J162" s="289"/>
      <c r="K162" s="156" t="s">
        <v>366</v>
      </c>
    </row>
    <row r="163" spans="1:11" s="40" customFormat="1" hidden="1" x14ac:dyDescent="0.2">
      <c r="A163" s="61"/>
      <c r="B163" s="62"/>
      <c r="C163" s="63"/>
      <c r="D163" s="64"/>
      <c r="E163" s="66" t="s">
        <v>256</v>
      </c>
      <c r="F163" s="67">
        <f>SUM(F157:F162)</f>
        <v>54</v>
      </c>
      <c r="G163" s="65"/>
      <c r="H163" s="73"/>
      <c r="I163" s="214"/>
      <c r="J163" s="120"/>
      <c r="K163" s="133"/>
    </row>
    <row r="164" spans="1:11" x14ac:dyDescent="0.2">
      <c r="A164" s="5"/>
      <c r="B164" s="58"/>
      <c r="C164" s="2"/>
      <c r="D164" s="5"/>
      <c r="E164" s="38" t="s">
        <v>232</v>
      </c>
      <c r="F164" s="6">
        <f>F163+F156+F133+F106+F73+F19</f>
        <v>393</v>
      </c>
      <c r="G164" s="7"/>
      <c r="H164" s="7"/>
      <c r="I164" s="6"/>
      <c r="J164" s="43"/>
      <c r="K164" s="134"/>
    </row>
  </sheetData>
  <mergeCells count="44">
    <mergeCell ref="A157:A162"/>
    <mergeCell ref="C73:E73"/>
    <mergeCell ref="C106:E106"/>
    <mergeCell ref="B105:F105"/>
    <mergeCell ref="B132:F132"/>
    <mergeCell ref="C133:E133"/>
    <mergeCell ref="B85:B92"/>
    <mergeCell ref="A107:A131"/>
    <mergeCell ref="A134:A155"/>
    <mergeCell ref="B146:B151"/>
    <mergeCell ref="B107:B122"/>
    <mergeCell ref="A1:G1"/>
    <mergeCell ref="B74:B84"/>
    <mergeCell ref="B2:C2"/>
    <mergeCell ref="B3:C3"/>
    <mergeCell ref="A74:A104"/>
    <mergeCell ref="B18:F18"/>
    <mergeCell ref="A20:A72"/>
    <mergeCell ref="C19:E19"/>
    <mergeCell ref="E42:E43"/>
    <mergeCell ref="B4:B17"/>
    <mergeCell ref="A4:A17"/>
    <mergeCell ref="B69:B71"/>
    <mergeCell ref="B63:B68"/>
    <mergeCell ref="B57:B62"/>
    <mergeCell ref="B20:B56"/>
    <mergeCell ref="B99:B101"/>
    <mergeCell ref="J123:J128"/>
    <mergeCell ref="E87:E92"/>
    <mergeCell ref="B157:B162"/>
    <mergeCell ref="B123:B128"/>
    <mergeCell ref="B129:B131"/>
    <mergeCell ref="B102:B104"/>
    <mergeCell ref="B134:B145"/>
    <mergeCell ref="B93:B98"/>
    <mergeCell ref="J152:J153"/>
    <mergeCell ref="J157:J162"/>
    <mergeCell ref="B152:B155"/>
    <mergeCell ref="K87:K92"/>
    <mergeCell ref="J93:J98"/>
    <mergeCell ref="K93:K98"/>
    <mergeCell ref="C87:C92"/>
    <mergeCell ref="G18:K18"/>
    <mergeCell ref="B72:F72"/>
  </mergeCells>
  <phoneticPr fontId="4" type="noConversion"/>
  <hyperlinks>
    <hyperlink ref="H17" r:id="rId1"/>
  </hyperlinks>
  <printOptions horizontalCentered="1" gridLines="1"/>
  <pageMargins left="0.7" right="0.7" top="0.75" bottom="0.75" header="0.3" footer="0.3"/>
  <pageSetup paperSize="17" scale="57" fitToHeight="10" orientation="landscape" horizontalDpi="4294967292" verticalDpi="4294967292" r:id="rId2"/>
  <headerFooter>
    <oddFooter>&amp;R&amp;K000000Elaborado por Transparencia Mexicana con base en el Estándar de Datos para las Contrataciones Abiertas (EDCA).</oddFooter>
  </headerFooter>
  <rowBreaks count="1" manualBreakCount="1">
    <brk id="142"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3"/>
  <sheetViews>
    <sheetView workbookViewId="0">
      <selection activeCell="F3" sqref="F3"/>
    </sheetView>
  </sheetViews>
  <sheetFormatPr baseColWidth="10" defaultColWidth="14.42578125" defaultRowHeight="15.75" customHeight="1" x14ac:dyDescent="0.2"/>
  <cols>
    <col min="5" max="5" width="66.7109375" customWidth="1"/>
  </cols>
  <sheetData>
    <row r="3" spans="1:17" ht="36" customHeight="1" x14ac:dyDescent="0.2">
      <c r="A3" s="322" t="s">
        <v>233</v>
      </c>
      <c r="B3" s="17"/>
      <c r="C3" s="17" t="s">
        <v>234</v>
      </c>
      <c r="D3" s="17"/>
      <c r="E3" s="23" t="s">
        <v>235</v>
      </c>
      <c r="F3" s="18"/>
      <c r="G3" s="26" t="s">
        <v>27</v>
      </c>
      <c r="H3" s="7"/>
      <c r="I3" s="17"/>
      <c r="J3" s="17"/>
      <c r="K3" s="23"/>
      <c r="L3" s="17"/>
      <c r="M3" s="17"/>
      <c r="N3" s="17"/>
      <c r="O3" s="23"/>
      <c r="P3" s="23"/>
      <c r="Q3" s="23"/>
    </row>
    <row r="4" spans="1:17" ht="36" customHeight="1" x14ac:dyDescent="0.2">
      <c r="A4" s="263"/>
      <c r="B4" s="17"/>
      <c r="C4" s="17" t="s">
        <v>236</v>
      </c>
      <c r="D4" s="17"/>
      <c r="E4" s="26" t="s">
        <v>237</v>
      </c>
      <c r="F4" s="39"/>
      <c r="G4" s="26" t="s">
        <v>27</v>
      </c>
      <c r="H4" s="17"/>
      <c r="I4" s="17"/>
      <c r="J4" s="17"/>
      <c r="K4" s="23"/>
      <c r="L4" s="17"/>
      <c r="M4" s="17"/>
      <c r="N4" s="17"/>
      <c r="O4" s="23"/>
      <c r="P4" s="23"/>
      <c r="Q4" s="23"/>
    </row>
    <row r="5" spans="1:17" ht="36" customHeight="1" x14ac:dyDescent="0.2">
      <c r="A5" s="263"/>
      <c r="B5" s="17"/>
      <c r="C5" s="17" t="s">
        <v>238</v>
      </c>
      <c r="D5" s="17"/>
      <c r="E5" s="26" t="s">
        <v>239</v>
      </c>
      <c r="F5" s="39"/>
      <c r="G5" s="26" t="s">
        <v>95</v>
      </c>
      <c r="H5" s="17"/>
      <c r="I5" s="17"/>
      <c r="J5" s="17"/>
      <c r="K5" s="23"/>
      <c r="L5" s="17"/>
      <c r="M5" s="17"/>
      <c r="N5" s="17"/>
      <c r="O5" s="23"/>
      <c r="P5" s="23"/>
      <c r="Q5" s="23"/>
    </row>
    <row r="6" spans="1:17" ht="36" customHeight="1" x14ac:dyDescent="0.2">
      <c r="A6" s="263"/>
      <c r="B6" s="17"/>
      <c r="C6" s="17" t="s">
        <v>240</v>
      </c>
      <c r="D6" s="17"/>
      <c r="E6" s="26" t="s">
        <v>241</v>
      </c>
      <c r="F6" s="39"/>
      <c r="G6" s="26" t="s">
        <v>73</v>
      </c>
      <c r="H6" s="17"/>
      <c r="I6" s="17"/>
      <c r="J6" s="17"/>
      <c r="K6" s="23"/>
      <c r="L6" s="17"/>
      <c r="M6" s="17"/>
      <c r="N6" s="17"/>
      <c r="O6" s="23"/>
      <c r="P6" s="23"/>
      <c r="Q6" s="23"/>
    </row>
    <row r="7" spans="1:17" ht="36" customHeight="1" x14ac:dyDescent="0.2">
      <c r="A7" s="263"/>
      <c r="B7" s="17"/>
      <c r="C7" s="17" t="s">
        <v>242</v>
      </c>
      <c r="D7" s="17"/>
      <c r="E7" s="26" t="s">
        <v>243</v>
      </c>
      <c r="F7" s="39"/>
      <c r="G7" s="26" t="s">
        <v>27</v>
      </c>
      <c r="H7" s="17"/>
      <c r="I7" s="17"/>
      <c r="J7" s="17"/>
      <c r="K7" s="23"/>
      <c r="L7" s="17"/>
      <c r="M7" s="17"/>
      <c r="N7" s="17"/>
      <c r="O7" s="23"/>
      <c r="P7" s="23"/>
      <c r="Q7" s="23"/>
    </row>
    <row r="8" spans="1:17" ht="36" customHeight="1" x14ac:dyDescent="0.2">
      <c r="A8" s="263"/>
      <c r="B8" s="17"/>
      <c r="C8" s="17" t="s">
        <v>244</v>
      </c>
      <c r="D8" s="17"/>
      <c r="E8" s="26" t="s">
        <v>245</v>
      </c>
      <c r="F8" s="39"/>
      <c r="G8" s="26" t="s">
        <v>46</v>
      </c>
      <c r="H8" s="17"/>
      <c r="I8" s="17"/>
      <c r="J8" s="17"/>
      <c r="K8" s="23"/>
      <c r="L8" s="17"/>
      <c r="M8" s="17"/>
      <c r="N8" s="17"/>
      <c r="O8" s="23"/>
      <c r="P8" s="23"/>
      <c r="Q8" s="23"/>
    </row>
    <row r="9" spans="1:17" ht="36" customHeight="1" x14ac:dyDescent="0.2">
      <c r="A9" s="263"/>
      <c r="B9" s="17"/>
      <c r="C9" s="17" t="s">
        <v>246</v>
      </c>
      <c r="D9" s="17"/>
      <c r="E9" s="26" t="s">
        <v>247</v>
      </c>
      <c r="F9" s="39"/>
      <c r="G9" s="26" t="s">
        <v>46</v>
      </c>
      <c r="H9" s="17"/>
      <c r="I9" s="17"/>
      <c r="J9" s="17"/>
      <c r="K9" s="23"/>
      <c r="L9" s="17"/>
      <c r="M9" s="17"/>
      <c r="N9" s="17"/>
      <c r="O9" s="23"/>
      <c r="P9" s="23"/>
      <c r="Q9" s="23"/>
    </row>
    <row r="10" spans="1:17" ht="36" customHeight="1" x14ac:dyDescent="0.2">
      <c r="A10" s="263"/>
      <c r="B10" s="17"/>
      <c r="C10" s="17" t="s">
        <v>248</v>
      </c>
      <c r="D10" s="17"/>
      <c r="E10" s="26" t="s">
        <v>249</v>
      </c>
      <c r="F10" s="39"/>
      <c r="G10" s="26" t="s">
        <v>46</v>
      </c>
      <c r="H10" s="17"/>
      <c r="I10" s="17"/>
      <c r="J10" s="17"/>
      <c r="K10" s="23"/>
      <c r="L10" s="17"/>
      <c r="M10" s="17"/>
      <c r="N10" s="17"/>
      <c r="O10" s="23"/>
      <c r="P10" s="23"/>
      <c r="Q10" s="23"/>
    </row>
    <row r="11" spans="1:17" ht="36" customHeight="1" x14ac:dyDescent="0.2">
      <c r="A11" s="263"/>
      <c r="B11" s="17"/>
      <c r="C11" s="17" t="s">
        <v>250</v>
      </c>
      <c r="D11" s="17"/>
      <c r="E11" s="26" t="s">
        <v>251</v>
      </c>
      <c r="F11" s="39"/>
      <c r="G11" s="26" t="s">
        <v>50</v>
      </c>
      <c r="H11" s="17"/>
      <c r="I11" s="17"/>
      <c r="J11" s="17"/>
      <c r="K11" s="23"/>
      <c r="L11" s="17"/>
      <c r="M11" s="17"/>
      <c r="N11" s="17"/>
      <c r="O11" s="23"/>
      <c r="P11" s="23"/>
      <c r="Q11" s="23"/>
    </row>
    <row r="12" spans="1:17" ht="36" customHeight="1" x14ac:dyDescent="0.2">
      <c r="A12" s="263"/>
      <c r="B12" s="17"/>
      <c r="C12" s="17" t="s">
        <v>252</v>
      </c>
      <c r="D12" s="17"/>
      <c r="E12" s="26" t="s">
        <v>253</v>
      </c>
      <c r="F12" s="39"/>
      <c r="G12" s="26" t="s">
        <v>50</v>
      </c>
      <c r="H12" s="17"/>
      <c r="I12" s="17"/>
      <c r="J12" s="17"/>
      <c r="K12" s="23"/>
      <c r="L12" s="17"/>
      <c r="M12" s="17"/>
      <c r="N12" s="17"/>
      <c r="O12" s="23"/>
      <c r="P12" s="23"/>
      <c r="Q12" s="23"/>
    </row>
    <row r="13" spans="1:17" ht="36" customHeight="1" x14ac:dyDescent="0.2">
      <c r="A13" s="263"/>
      <c r="B13" s="17"/>
      <c r="C13" s="17" t="s">
        <v>254</v>
      </c>
      <c r="D13" s="17"/>
      <c r="E13" s="26" t="s">
        <v>255</v>
      </c>
      <c r="F13" s="39"/>
      <c r="G13" s="26" t="s">
        <v>27</v>
      </c>
      <c r="H13" s="17"/>
      <c r="I13" s="17"/>
      <c r="J13" s="17"/>
      <c r="K13" s="23"/>
      <c r="L13" s="17"/>
      <c r="M13" s="17"/>
      <c r="N13" s="17"/>
      <c r="O13" s="23"/>
      <c r="P13" s="23"/>
      <c r="Q13" s="23"/>
    </row>
  </sheetData>
  <mergeCells count="1">
    <mergeCell ref="A3: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Metodología</vt:lpstr>
      <vt:lpstr>EDCA–MX Planeación</vt:lpstr>
      <vt:lpstr>Paquete de lanzamiento</vt:lpstr>
      <vt:lpstr>'EDCA–MX Planeación'!Títulos_a_imprimir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Montaño</dc:creator>
  <cp:lastModifiedBy>Javier Tena Alavez</cp:lastModifiedBy>
  <cp:lastPrinted>2015-12-07T14:39:31Z</cp:lastPrinted>
  <dcterms:created xsi:type="dcterms:W3CDTF">2015-12-07T02:55:24Z</dcterms:created>
  <dcterms:modified xsi:type="dcterms:W3CDTF">2016-12-06T01:50:10Z</dcterms:modified>
</cp:coreProperties>
</file>