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385" yWindow="-15" windowWidth="7260" windowHeight="10095"/>
  </bookViews>
  <sheets>
    <sheet name="P022 ARRIBA" sheetId="4" r:id="rId1"/>
  </sheets>
  <definedNames>
    <definedName name="A_impresión_IM">#REF!</definedName>
    <definedName name="_xlnm.Print_Area" localSheetId="0">'P022 ARRIBA'!$A$3:$N$18</definedName>
  </definedNames>
  <calcPr calcId="145621"/>
</workbook>
</file>

<file path=xl/calcChain.xml><?xml version="1.0" encoding="utf-8"?>
<calcChain xmlns="http://schemas.openxmlformats.org/spreadsheetml/2006/main">
  <c r="M10" i="4" l="1"/>
  <c r="N10" i="4" l="1"/>
</calcChain>
</file>

<file path=xl/sharedStrings.xml><?xml version="1.0" encoding="utf-8"?>
<sst xmlns="http://schemas.openxmlformats.org/spreadsheetml/2006/main" count="14" uniqueCount="14">
  <si>
    <t>(Millones de pesos)</t>
  </si>
  <si>
    <t>Concepto</t>
  </si>
  <si>
    <t xml:space="preserve"> Total</t>
  </si>
  <si>
    <t xml:space="preserve">   Ramos Autónomos</t>
  </si>
  <si>
    <t xml:space="preserve">   Poder Ejecutivo Federal</t>
  </si>
  <si>
    <t xml:space="preserve"> de Orden Público y de Seguridad Interior</t>
  </si>
  <si>
    <t xml:space="preserve">Gasto programable devengado del sector público presupuestario en las funciones de Justicia, Seguridad Nacional, y Asuntos </t>
  </si>
  <si>
    <t>Fuente: De 2003 a 2013, datos de la Cuenta Pública. Para 2014, los datos corresponden al Presupuesto de Egresos de la Federación.</t>
  </si>
  <si>
    <t>1/</t>
  </si>
  <si>
    <t>2/</t>
  </si>
  <si>
    <t>3/</t>
  </si>
  <si>
    <t xml:space="preserve">En 2003, la función se denominaba Orden Público y Seguridad. De 2004 a 2011 incluye las funciones Orden, Seguridad y Justicia y Seguridad Pública. Las cifras reportadas hasta 2011, se integran con base en la Clasificación Funcional vigente hasta dicho año. A partir de 2012, se considera la Nueva Clasificación Funcional  emitida por el CONAC. </t>
  </si>
  <si>
    <t>Incluye únicamente cifras el Poder Judicial y de la Comisión Nacional de Derechos Humanos. A partir de 2009 excluye aportaciones al ISSSTE y de 2012 incluye al Tribunal Federal de Justicia Fiscal y Administrativa.</t>
  </si>
  <si>
    <t>Cifras del presupuesto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</si>
</sst>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_"/>
    <numFmt numFmtId="165" formatCode="#,###,##0__"/>
    <numFmt numFmtId="166" formatCode="#,###,##0.0____"/>
    <numFmt numFmtId="167" formatCode="#,##0.0______"/>
  </numFmts>
  <fonts count="13" x14ac:knownFonts="1">
    <font>
      <sz val="10"/>
      <name val="Arial"/>
    </font>
    <font>
      <sz val="10"/>
      <name val="Arial"/>
      <family val="2"/>
    </font>
    <font>
      <sz val="7"/>
      <name val="EurekaSans-RegularCaps"/>
      <family val="3"/>
    </font>
    <font>
      <sz val="6"/>
      <name val="Presidencia Fina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1" applyNumberFormat="1" applyFont="1" applyBorder="1" applyAlignment="1" applyProtection="1">
      <alignment horizontal="right" vertical="center"/>
    </xf>
    <xf numFmtId="0" fontId="0" fillId="0" borderId="0" xfId="0" applyBorder="1"/>
    <xf numFmtId="166" fontId="3" fillId="0" borderId="0" xfId="0" applyNumberFormat="1" applyFont="1" applyFill="1" applyBorder="1" applyAlignment="1">
      <alignment vertical="center"/>
    </xf>
    <xf numFmtId="0" fontId="4" fillId="0" borderId="0" xfId="0" applyFont="1"/>
    <xf numFmtId="0" fontId="6" fillId="0" borderId="0" xfId="0" applyFont="1" applyAlignment="1"/>
    <xf numFmtId="0" fontId="9" fillId="0" borderId="0" xfId="0" applyNumberFormat="1" applyFont="1" applyAlignment="1" applyProtection="1">
      <alignment vertical="center"/>
    </xf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12" fillId="0" borderId="0" xfId="0" applyFont="1" applyAlignment="1">
      <alignment vertical="center"/>
    </xf>
    <xf numFmtId="166" fontId="10" fillId="0" borderId="3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167" fontId="10" fillId="0" borderId="1" xfId="0" applyNumberFormat="1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0" fillId="0" borderId="0" xfId="0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/>
    <xf numFmtId="0" fontId="0" fillId="2" borderId="4" xfId="0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0" borderId="0" xfId="0" applyFont="1" applyAlignment="1">
      <alignment horizontal="justify" vertical="top"/>
    </xf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Fill="1" applyAlignment="1" applyProtection="1">
      <alignment horizontal="justify" vertical="center" wrapText="1"/>
    </xf>
    <xf numFmtId="0" fontId="0" fillId="0" borderId="0" xfId="0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24108</xdr:colOff>
      <xdr:row>3</xdr:row>
      <xdr:rowOff>7799</xdr:rowOff>
    </xdr:from>
    <xdr:to>
      <xdr:col>4</xdr:col>
      <xdr:colOff>214325</xdr:colOff>
      <xdr:row>3</xdr:row>
      <xdr:rowOff>196453</xdr:rowOff>
    </xdr:to>
    <xdr:sp macro="" textlink="">
      <xdr:nvSpPr>
        <xdr:cNvPr id="2" name="Text Box 203"/>
        <xdr:cNvSpPr txBox="1">
          <a:spLocks noChangeArrowheads="1"/>
        </xdr:cNvSpPr>
      </xdr:nvSpPr>
      <xdr:spPr bwMode="auto">
        <a:xfrm>
          <a:off x="2054124" y="656690"/>
          <a:ext cx="190217" cy="1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13</xdr:col>
      <xdr:colOff>345281</xdr:colOff>
      <xdr:row>6</xdr:row>
      <xdr:rowOff>1232</xdr:rowOff>
    </xdr:from>
    <xdr:to>
      <xdr:col>13</xdr:col>
      <xdr:colOff>494108</xdr:colOff>
      <xdr:row>7</xdr:row>
      <xdr:rowOff>65484</xdr:rowOff>
    </xdr:to>
    <xdr:sp macro="" textlink="">
      <xdr:nvSpPr>
        <xdr:cNvPr id="3" name="Text Box 205"/>
        <xdr:cNvSpPr txBox="1">
          <a:spLocks noChangeArrowheads="1"/>
        </xdr:cNvSpPr>
      </xdr:nvSpPr>
      <xdr:spPr bwMode="auto">
        <a:xfrm>
          <a:off x="7048500" y="1019216"/>
          <a:ext cx="148827" cy="123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522567</xdr:colOff>
      <xdr:row>9</xdr:row>
      <xdr:rowOff>136924</xdr:rowOff>
    </xdr:from>
    <xdr:to>
      <xdr:col>1</xdr:col>
      <xdr:colOff>636990</xdr:colOff>
      <xdr:row>10</xdr:row>
      <xdr:rowOff>113110</xdr:rowOff>
    </xdr:to>
    <xdr:sp macro="" textlink="">
      <xdr:nvSpPr>
        <xdr:cNvPr id="4" name="Text Box 205"/>
        <xdr:cNvSpPr txBox="1">
          <a:spLocks noChangeArrowheads="1"/>
        </xdr:cNvSpPr>
      </xdr:nvSpPr>
      <xdr:spPr bwMode="auto">
        <a:xfrm>
          <a:off x="647583" y="1393033"/>
          <a:ext cx="114423" cy="130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160" zoomScaleNormal="160" workbookViewId="0">
      <selection activeCell="E26" sqref="E26"/>
    </sheetView>
  </sheetViews>
  <sheetFormatPr baseColWidth="10" defaultRowHeight="12.75" x14ac:dyDescent="0.2"/>
  <cols>
    <col min="1" max="1" width="1.85546875" customWidth="1"/>
    <col min="2" max="2" width="12.140625" customWidth="1"/>
    <col min="3" max="3" width="8.42578125" customWidth="1"/>
    <col min="4" max="4" width="8" customWidth="1"/>
    <col min="5" max="5" width="8.28515625" customWidth="1"/>
    <col min="6" max="6" width="8.5703125" customWidth="1"/>
    <col min="7" max="7" width="8.140625" customWidth="1"/>
    <col min="8" max="8" width="8.28515625" customWidth="1"/>
    <col min="9" max="9" width="7.85546875" customWidth="1"/>
    <col min="10" max="10" width="7.7109375" customWidth="1"/>
    <col min="11" max="11" width="8.42578125" customWidth="1"/>
    <col min="12" max="13" width="8.28515625" customWidth="1"/>
    <col min="14" max="14" width="8" customWidth="1"/>
    <col min="15" max="15" width="4.5703125" customWidth="1"/>
    <col min="16" max="16" width="5.7109375" customWidth="1"/>
    <col min="17" max="17" width="6.140625" customWidth="1"/>
    <col min="18" max="18" width="8.5703125" customWidth="1"/>
    <col min="19" max="19" width="11.85546875" customWidth="1"/>
  </cols>
  <sheetData>
    <row r="1" spans="1:14" ht="21" customHeight="1" x14ac:dyDescent="0.2"/>
    <row r="2" spans="1:14" ht="14.25" customHeight="1" x14ac:dyDescent="0.2"/>
    <row r="3" spans="1:14" ht="15.95" customHeight="1" x14ac:dyDescent="0.2">
      <c r="A3" s="31" t="s">
        <v>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95" customHeight="1" x14ac:dyDescent="0.2">
      <c r="A4" s="31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0.5" customHeight="1" x14ac:dyDescent="0.2">
      <c r="A5" s="33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3" customHeight="1" x14ac:dyDescent="0.2">
      <c r="A6" s="32"/>
      <c r="B6" s="32"/>
      <c r="C6" s="9"/>
      <c r="D6" s="9"/>
      <c r="E6" s="9"/>
      <c r="F6" s="8"/>
      <c r="G6" s="8"/>
      <c r="H6" s="8"/>
      <c r="I6" s="8"/>
      <c r="J6" s="8"/>
      <c r="K6" s="8"/>
      <c r="L6" s="8"/>
      <c r="M6" s="8"/>
      <c r="N6" s="8"/>
    </row>
    <row r="7" spans="1:14" ht="4.5" customHeight="1" x14ac:dyDescent="0.2">
      <c r="A7" s="35" t="s">
        <v>1</v>
      </c>
      <c r="B7" s="36"/>
      <c r="C7" s="28">
        <v>2003</v>
      </c>
      <c r="D7" s="28">
        <v>2004</v>
      </c>
      <c r="E7" s="28">
        <v>2005</v>
      </c>
      <c r="F7" s="28">
        <v>2006</v>
      </c>
      <c r="G7" s="28">
        <v>2007</v>
      </c>
      <c r="H7" s="28">
        <v>2008</v>
      </c>
      <c r="I7" s="28">
        <v>2009</v>
      </c>
      <c r="J7" s="28">
        <v>2010</v>
      </c>
      <c r="K7" s="28">
        <v>2011</v>
      </c>
      <c r="L7" s="28">
        <v>2012</v>
      </c>
      <c r="M7" s="28">
        <v>2013</v>
      </c>
      <c r="N7" s="28">
        <v>2014</v>
      </c>
    </row>
    <row r="8" spans="1:14" s="1" customFormat="1" ht="10.5" customHeight="1" x14ac:dyDescent="0.2">
      <c r="A8" s="37"/>
      <c r="B8" s="38"/>
      <c r="C8" s="29"/>
      <c r="D8" s="29"/>
      <c r="E8" s="29"/>
      <c r="F8" s="29"/>
      <c r="G8" s="29"/>
      <c r="H8" s="29"/>
      <c r="I8" s="29"/>
      <c r="J8" s="30"/>
      <c r="K8" s="30"/>
      <c r="L8" s="30"/>
      <c r="M8" s="30"/>
      <c r="N8" s="30"/>
    </row>
    <row r="9" spans="1:14" s="2" customFormat="1" ht="3.95" customHeight="1" x14ac:dyDescent="0.2">
      <c r="A9" s="39"/>
      <c r="B9" s="40"/>
      <c r="C9" s="20"/>
      <c r="D9" s="20"/>
      <c r="E9" s="20"/>
      <c r="F9" s="20"/>
      <c r="G9" s="20"/>
      <c r="H9" s="20"/>
      <c r="I9" s="21"/>
      <c r="J9" s="21"/>
      <c r="K9" s="21"/>
      <c r="L9" s="21"/>
      <c r="M9" s="21"/>
      <c r="N9" s="21"/>
    </row>
    <row r="10" spans="1:14" s="2" customFormat="1" ht="12" customHeight="1" x14ac:dyDescent="0.2">
      <c r="A10" s="41" t="s">
        <v>2</v>
      </c>
      <c r="B10" s="34"/>
      <c r="C10" s="22">
        <v>67853.600000000006</v>
      </c>
      <c r="D10" s="22">
        <v>71188.899999999994</v>
      </c>
      <c r="E10" s="23">
        <v>75906.2</v>
      </c>
      <c r="F10" s="22">
        <v>82917.600000000006</v>
      </c>
      <c r="G10" s="22">
        <v>102659.4</v>
      </c>
      <c r="H10" s="22">
        <v>118782.59999999999</v>
      </c>
      <c r="I10" s="22">
        <v>141652.29999999999</v>
      </c>
      <c r="J10" s="22">
        <v>153752.59999999998</v>
      </c>
      <c r="K10" s="22">
        <v>185920.4</v>
      </c>
      <c r="L10" s="22">
        <v>197925.9</v>
      </c>
      <c r="M10" s="22">
        <f>SUM(M11:M12)</f>
        <v>201194.5</v>
      </c>
      <c r="N10" s="22">
        <f>+N11+N12</f>
        <v>229949.20068700003</v>
      </c>
    </row>
    <row r="11" spans="1:14" s="2" customFormat="1" ht="12" customHeight="1" x14ac:dyDescent="0.2">
      <c r="A11" s="42" t="s">
        <v>3</v>
      </c>
      <c r="B11" s="34"/>
      <c r="C11" s="24">
        <v>18474</v>
      </c>
      <c r="D11" s="24">
        <v>20111</v>
      </c>
      <c r="E11" s="24">
        <v>22221.3</v>
      </c>
      <c r="F11" s="24">
        <v>24651.7</v>
      </c>
      <c r="G11" s="24">
        <v>25927.599999999999</v>
      </c>
      <c r="H11" s="24">
        <v>30851.4</v>
      </c>
      <c r="I11" s="24">
        <v>31429.8</v>
      </c>
      <c r="J11" s="24">
        <v>33869.1</v>
      </c>
      <c r="K11" s="24">
        <v>37878.1</v>
      </c>
      <c r="L11" s="24">
        <v>41927.1</v>
      </c>
      <c r="M11" s="24">
        <v>45413.5</v>
      </c>
      <c r="N11" s="24">
        <v>53884.828536999994</v>
      </c>
    </row>
    <row r="12" spans="1:14" s="2" customFormat="1" ht="12" customHeight="1" x14ac:dyDescent="0.2">
      <c r="A12" s="43" t="s">
        <v>4</v>
      </c>
      <c r="B12" s="34"/>
      <c r="C12" s="24">
        <v>48554.3</v>
      </c>
      <c r="D12" s="24">
        <v>50209.1</v>
      </c>
      <c r="E12" s="24">
        <v>52656.2</v>
      </c>
      <c r="F12" s="24">
        <v>57135.9</v>
      </c>
      <c r="G12" s="24">
        <v>75542.5</v>
      </c>
      <c r="H12" s="24">
        <v>86595.9</v>
      </c>
      <c r="I12" s="24">
        <v>108829.1</v>
      </c>
      <c r="J12" s="24">
        <v>118233.9</v>
      </c>
      <c r="K12" s="24">
        <v>146220.5</v>
      </c>
      <c r="L12" s="24">
        <v>155998.79999999999</v>
      </c>
      <c r="M12" s="24">
        <v>155781</v>
      </c>
      <c r="N12" s="24">
        <v>176064.37215000004</v>
      </c>
    </row>
    <row r="13" spans="1:14" s="2" customFormat="1" ht="3.95" customHeight="1" x14ac:dyDescent="0.2">
      <c r="A13" s="44"/>
      <c r="B13" s="4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s="2" customFormat="1" ht="2.25" customHeight="1" x14ac:dyDescent="0.15">
      <c r="B14" s="10"/>
      <c r="C14" s="11"/>
      <c r="D14" s="11"/>
      <c r="E14" s="11"/>
      <c r="F14" s="12"/>
      <c r="G14" s="13"/>
      <c r="H14" s="13"/>
      <c r="I14" s="13"/>
      <c r="J14" s="13"/>
      <c r="K14" s="13"/>
      <c r="L14" s="13"/>
      <c r="M14" s="13"/>
      <c r="N14" s="14"/>
    </row>
    <row r="15" spans="1:14" s="2" customFormat="1" ht="17.25" customHeight="1" x14ac:dyDescent="0.2">
      <c r="A15" s="46" t="s">
        <v>8</v>
      </c>
      <c r="B15" s="48" t="s">
        <v>11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s="2" customFormat="1" ht="9.9499999999999993" customHeight="1" x14ac:dyDescent="0.15">
      <c r="A16" s="46" t="s">
        <v>9</v>
      </c>
      <c r="B16" s="10" t="s">
        <v>13</v>
      </c>
      <c r="C16" s="11"/>
      <c r="D16" s="11"/>
      <c r="E16" s="11"/>
      <c r="F16" s="12"/>
      <c r="G16" s="13"/>
      <c r="H16" s="13"/>
      <c r="I16" s="13"/>
      <c r="J16" s="13"/>
      <c r="K16" s="13"/>
      <c r="L16" s="13"/>
      <c r="M16" s="13"/>
      <c r="N16" s="14"/>
    </row>
    <row r="17" spans="1:17" s="2" customFormat="1" ht="9" customHeight="1" x14ac:dyDescent="0.15">
      <c r="A17" s="46" t="s">
        <v>10</v>
      </c>
      <c r="B17" s="15" t="s">
        <v>12</v>
      </c>
      <c r="C17" s="16"/>
      <c r="D17" s="16"/>
      <c r="E17" s="16"/>
      <c r="F17" s="17"/>
      <c r="G17" s="18"/>
      <c r="H17" s="18"/>
      <c r="I17" s="13"/>
      <c r="J17" s="13"/>
      <c r="K17" s="13"/>
      <c r="L17" s="13"/>
      <c r="M17" s="13"/>
      <c r="N17" s="14"/>
    </row>
    <row r="18" spans="1:17" s="2" customFormat="1" ht="10.5" customHeight="1" x14ac:dyDescent="0.2">
      <c r="A18" s="47" t="s">
        <v>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7" s="2" customFormat="1" ht="8.1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7" s="2" customFormat="1" ht="8.1" customHeight="1" x14ac:dyDescent="0.2"/>
    <row r="21" spans="1:17" s="2" customFormat="1" ht="8.1" customHeight="1" x14ac:dyDescent="0.2">
      <c r="F21"/>
      <c r="G21"/>
      <c r="H21"/>
      <c r="I21"/>
      <c r="J21"/>
      <c r="K21"/>
      <c r="L21"/>
      <c r="M21"/>
      <c r="N21"/>
    </row>
    <row r="22" spans="1:17" s="2" customFormat="1" ht="8.1" customHeight="1" x14ac:dyDescent="0.2">
      <c r="F22"/>
      <c r="G22"/>
      <c r="H22"/>
      <c r="I22"/>
      <c r="J22"/>
      <c r="K22"/>
      <c r="L22"/>
      <c r="M22"/>
      <c r="N22"/>
    </row>
    <row r="23" spans="1:17" s="2" customFormat="1" ht="8.1" customHeight="1" x14ac:dyDescent="0.2">
      <c r="F23"/>
      <c r="G23"/>
      <c r="H23"/>
      <c r="I23"/>
      <c r="J23"/>
      <c r="K23"/>
      <c r="L23"/>
      <c r="M23"/>
      <c r="N23"/>
      <c r="O23" s="1"/>
      <c r="P23" s="1"/>
    </row>
    <row r="24" spans="1:17" s="2" customFormat="1" ht="8.1" customHeight="1" x14ac:dyDescent="0.2">
      <c r="F24"/>
      <c r="G24"/>
      <c r="H24"/>
      <c r="I24"/>
      <c r="J24"/>
      <c r="K24"/>
      <c r="L24"/>
      <c r="M24"/>
      <c r="N24"/>
      <c r="O24" s="5"/>
      <c r="P24" s="1"/>
    </row>
    <row r="25" spans="1:17" s="2" customFormat="1" ht="8.1" customHeight="1" x14ac:dyDescent="0.2">
      <c r="F25" s="27"/>
      <c r="G25" s="27"/>
      <c r="H25" s="27"/>
      <c r="I25" s="27"/>
      <c r="J25" s="27"/>
      <c r="K25" s="27"/>
      <c r="L25" s="27"/>
      <c r="M25" s="27"/>
      <c r="N25" s="27"/>
      <c r="O25" s="1"/>
      <c r="P25" s="1"/>
    </row>
    <row r="26" spans="1:17" s="2" customFormat="1" ht="8.1" customHeight="1" x14ac:dyDescent="0.2">
      <c r="F26" s="27"/>
      <c r="G26" s="27"/>
      <c r="H26" s="27"/>
      <c r="I26" s="27"/>
      <c r="J26" s="27"/>
      <c r="K26" s="27"/>
      <c r="L26" s="27"/>
      <c r="M26" s="27"/>
      <c r="N26" s="27"/>
      <c r="O26" s="1"/>
      <c r="P26" s="1"/>
    </row>
    <row r="27" spans="1:17" x14ac:dyDescent="0.2">
      <c r="F27" s="27"/>
      <c r="G27" s="27"/>
      <c r="H27" s="27"/>
      <c r="I27" s="27"/>
      <c r="J27" s="27"/>
      <c r="K27" s="27"/>
      <c r="L27" s="27"/>
      <c r="M27" s="27"/>
      <c r="N27" s="27"/>
      <c r="O27" s="6"/>
      <c r="P27" s="6"/>
    </row>
    <row r="28" spans="1:17" x14ac:dyDescent="0.2">
      <c r="O28" s="5"/>
      <c r="P28" s="6"/>
    </row>
    <row r="29" spans="1:17" x14ac:dyDescent="0.2">
      <c r="O29" s="6"/>
      <c r="P29" s="6"/>
    </row>
    <row r="30" spans="1:17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/>
      <c r="P30" s="6"/>
    </row>
    <row r="31" spans="1:17" x14ac:dyDescent="0.2">
      <c r="O31" s="6"/>
      <c r="P31" s="6"/>
    </row>
    <row r="32" spans="1:17" ht="11.25" customHeight="1" x14ac:dyDescent="0.2">
      <c r="Q32" s="4"/>
    </row>
    <row r="34" spans="14:17" x14ac:dyDescent="0.2">
      <c r="Q34" s="4"/>
    </row>
    <row r="36" spans="14:17" x14ac:dyDescent="0.2">
      <c r="N36" s="3"/>
    </row>
  </sheetData>
  <mergeCells count="24">
    <mergeCell ref="B15:N15"/>
    <mergeCell ref="A18:N18"/>
    <mergeCell ref="A9:B9"/>
    <mergeCell ref="A10:B10"/>
    <mergeCell ref="A11:B11"/>
    <mergeCell ref="A12:B12"/>
    <mergeCell ref="A13:B13"/>
    <mergeCell ref="A6:B6"/>
    <mergeCell ref="A7:B8"/>
    <mergeCell ref="A3:N3"/>
    <mergeCell ref="A4:N4"/>
    <mergeCell ref="A5:N5"/>
    <mergeCell ref="D7:D8"/>
    <mergeCell ref="C7:C8"/>
    <mergeCell ref="E7:E8"/>
    <mergeCell ref="N7:N8"/>
    <mergeCell ref="H7:H8"/>
    <mergeCell ref="K7:K8"/>
    <mergeCell ref="L7:L8"/>
    <mergeCell ref="M7:M8"/>
    <mergeCell ref="G7:G8"/>
    <mergeCell ref="F7:F8"/>
    <mergeCell ref="I7:I8"/>
    <mergeCell ref="J7:J8"/>
  </mergeCells>
  <phoneticPr fontId="0" type="noConversion"/>
  <pageMargins left="0.78740157480314965" right="1.5748031496062993" top="0.98425196850393704" bottom="0.98425196850393704" header="0" footer="0"/>
  <pageSetup paperSize="1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P022 ARRIBA</vt:lpstr>
      <vt:lpstr>'P022 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2014-08-18T19:19:26Z</cp:lastPrinted>
  <dcterms:created xsi:type="dcterms:W3CDTF">2001-01-23T16:32:32Z</dcterms:created>
  <dcterms:modified xsi:type="dcterms:W3CDTF">2014-08-18T19:19:42Z</dcterms:modified>
</cp:coreProperties>
</file>