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5010" windowWidth="19320" windowHeight="5070"/>
  </bookViews>
  <sheets>
    <sheet name="COE - UMAN" sheetId="10640" r:id="rId1"/>
  </sheets>
  <definedNames>
    <definedName name="_1">#N/A</definedName>
    <definedName name="_Regression_Int" localSheetId="0" hidden="1">1</definedName>
    <definedName name="A">#REF!</definedName>
    <definedName name="A_impresión_IM" localSheetId="0">'COE - UMAN'!#REF!</definedName>
    <definedName name="A_impresión_IM">#REF!</definedName>
    <definedName name="_xlnm.Print_Area" localSheetId="0">'COE - UMAN'!$B$1:$L$22</definedName>
    <definedName name="DIFERENCIAS">#N/A</definedName>
    <definedName name="VARIABLES">#N/A</definedName>
  </definedNames>
  <calcPr calcId="145621"/>
</workbook>
</file>

<file path=xl/calcChain.xml><?xml version="1.0" encoding="utf-8"?>
<calcChain xmlns="http://schemas.openxmlformats.org/spreadsheetml/2006/main">
  <c r="AR30" i="10640" l="1"/>
  <c r="AN43" i="10640"/>
  <c r="AN71" i="10640" s="1"/>
  <c r="AO43" i="10640"/>
  <c r="AO71" i="10640" s="1"/>
  <c r="AP43" i="10640"/>
  <c r="AP71" i="10640" s="1"/>
  <c r="AQ43" i="10640"/>
  <c r="AQ71" i="10640" s="1"/>
  <c r="AR43" i="10640"/>
  <c r="AR71" i="10640" s="1"/>
  <c r="AS43" i="10640"/>
  <c r="AS71" i="10640" s="1"/>
  <c r="AT43" i="10640"/>
  <c r="AT71" i="10640" s="1"/>
  <c r="AU43" i="10640"/>
  <c r="AU71" i="10640" s="1"/>
  <c r="AV43" i="10640"/>
  <c r="AV71" i="10640" s="1"/>
  <c r="AW43" i="10640"/>
  <c r="AW71" i="10640" s="1"/>
  <c r="AX43" i="10640"/>
  <c r="AX71" i="10640" s="1"/>
  <c r="AN44" i="10640"/>
  <c r="AN72" i="10640" s="1"/>
  <c r="AO44" i="10640"/>
  <c r="AO72" i="10640" s="1"/>
  <c r="AP44" i="10640"/>
  <c r="AP72" i="10640" s="1"/>
  <c r="AQ44" i="10640"/>
  <c r="AQ72" i="10640" s="1"/>
  <c r="AR44" i="10640"/>
  <c r="AR72" i="10640" s="1"/>
  <c r="AS44" i="10640"/>
  <c r="AS72" i="10640" s="1"/>
  <c r="AT44" i="10640"/>
  <c r="AT72" i="10640" s="1"/>
  <c r="AU44" i="10640"/>
  <c r="AU72" i="10640" s="1"/>
  <c r="AV44" i="10640"/>
  <c r="AV72" i="10640" s="1"/>
  <c r="AW44" i="10640"/>
  <c r="AW72" i="10640" s="1"/>
  <c r="AX44" i="10640"/>
  <c r="AX72" i="10640" s="1"/>
  <c r="AN46" i="10640"/>
  <c r="AN74" i="10640" s="1"/>
  <c r="AO46" i="10640"/>
  <c r="AO74" i="10640" s="1"/>
  <c r="AP46" i="10640"/>
  <c r="AP74" i="10640" s="1"/>
  <c r="AQ46" i="10640"/>
  <c r="AQ74" i="10640" s="1"/>
  <c r="AR46" i="10640"/>
  <c r="AS46" i="10640"/>
  <c r="AS74" i="10640" s="1"/>
  <c r="AT46" i="10640"/>
  <c r="AT74" i="10640" s="1"/>
  <c r="AU46" i="10640"/>
  <c r="AU74" i="10640" s="1"/>
  <c r="AV46" i="10640"/>
  <c r="AV74" i="10640" s="1"/>
  <c r="AW46" i="10640"/>
  <c r="AW74" i="10640" s="1"/>
  <c r="AX46" i="10640"/>
  <c r="AX74" i="10640" s="1"/>
  <c r="AN47" i="10640"/>
  <c r="AN75" i="10640" s="1"/>
  <c r="AO47" i="10640"/>
  <c r="AO75" i="10640" s="1"/>
  <c r="AP47" i="10640"/>
  <c r="AP75" i="10640" s="1"/>
  <c r="AQ47" i="10640"/>
  <c r="AQ75" i="10640" s="1"/>
  <c r="AR47" i="10640"/>
  <c r="AR75" i="10640" s="1"/>
  <c r="AS47" i="10640"/>
  <c r="AS75" i="10640" s="1"/>
  <c r="AT47" i="10640"/>
  <c r="AT75" i="10640" s="1"/>
  <c r="AU47" i="10640"/>
  <c r="AU75" i="10640" s="1"/>
  <c r="AV47" i="10640"/>
  <c r="AV75" i="10640" s="1"/>
  <c r="AW47" i="10640"/>
  <c r="AW75" i="10640" s="1"/>
  <c r="AX47" i="10640"/>
  <c r="AX75" i="10640" s="1"/>
  <c r="AN48" i="10640"/>
  <c r="AN76" i="10640" s="1"/>
  <c r="AO48" i="10640"/>
  <c r="AO76" i="10640" s="1"/>
  <c r="AP48" i="10640"/>
  <c r="AP76" i="10640" s="1"/>
  <c r="AQ48" i="10640"/>
  <c r="AQ76" i="10640" s="1"/>
  <c r="AR48" i="10640"/>
  <c r="AR76" i="10640" s="1"/>
  <c r="AS48" i="10640"/>
  <c r="AS76" i="10640" s="1"/>
  <c r="AT48" i="10640"/>
  <c r="AT76" i="10640" s="1"/>
  <c r="AU48" i="10640"/>
  <c r="AU76" i="10640" s="1"/>
  <c r="AV48" i="10640"/>
  <c r="AV76" i="10640" s="1"/>
  <c r="AW48" i="10640"/>
  <c r="AW76" i="10640" s="1"/>
  <c r="AX48" i="10640"/>
  <c r="AX76" i="10640" s="1"/>
  <c r="AN50" i="10640"/>
  <c r="AN77" i="10640" s="1"/>
  <c r="AO50" i="10640"/>
  <c r="AO77" i="10640" s="1"/>
  <c r="AP50" i="10640"/>
  <c r="AP77" i="10640" s="1"/>
  <c r="AQ50" i="10640"/>
  <c r="AQ77" i="10640" s="1"/>
  <c r="AR50" i="10640"/>
  <c r="AR77" i="10640" s="1"/>
  <c r="AS50" i="10640"/>
  <c r="AS77" i="10640" s="1"/>
  <c r="AT50" i="10640"/>
  <c r="AT77" i="10640" s="1"/>
  <c r="AU50" i="10640"/>
  <c r="AU77" i="10640" s="1"/>
  <c r="AV50" i="10640"/>
  <c r="AV77" i="10640" s="1"/>
  <c r="AW50" i="10640"/>
  <c r="AW77" i="10640" s="1"/>
  <c r="AX50" i="10640"/>
  <c r="AX77" i="10640" s="1"/>
  <c r="AN54" i="10640"/>
  <c r="AN81" i="10640" s="1"/>
  <c r="AO54" i="10640"/>
  <c r="AO82" i="10640" s="1"/>
  <c r="AP54" i="10640"/>
  <c r="AP81" i="10640" s="1"/>
  <c r="AQ54" i="10640"/>
  <c r="AQ81" i="10640" s="1"/>
  <c r="AR54" i="10640"/>
  <c r="AR81" i="10640" s="1"/>
  <c r="AS54" i="10640"/>
  <c r="AS81" i="10640" s="1"/>
  <c r="AT54" i="10640"/>
  <c r="AT81" i="10640" s="1"/>
  <c r="AU54" i="10640"/>
  <c r="AU82" i="10640" s="1"/>
  <c r="AV54" i="10640"/>
  <c r="AV81" i="10640" s="1"/>
  <c r="AW54" i="10640"/>
  <c r="AW82" i="10640" s="1"/>
  <c r="AX54" i="10640"/>
  <c r="AX81" i="10640" s="1"/>
  <c r="AN73" i="10640"/>
  <c r="AO73" i="10640"/>
  <c r="AP73" i="10640"/>
  <c r="AQ73" i="10640"/>
  <c r="AR73" i="10640"/>
  <c r="AS73" i="10640"/>
  <c r="AT73" i="10640"/>
  <c r="AU73" i="10640"/>
  <c r="AV73" i="10640"/>
  <c r="AW73" i="10640"/>
  <c r="AX73" i="10640"/>
  <c r="AR74" i="10640"/>
  <c r="AN78" i="10640"/>
  <c r="AO78" i="10640"/>
  <c r="AP78" i="10640"/>
  <c r="AQ78" i="10640"/>
  <c r="AR78" i="10640"/>
  <c r="AS78" i="10640"/>
  <c r="AT78" i="10640"/>
  <c r="AU78" i="10640"/>
  <c r="AV78" i="10640"/>
  <c r="AW78" i="10640"/>
  <c r="AX78" i="10640"/>
  <c r="AN79" i="10640"/>
  <c r="AO79" i="10640"/>
  <c r="AP79" i="10640"/>
  <c r="AQ79" i="10640"/>
  <c r="AR79" i="10640"/>
  <c r="AS79" i="10640"/>
  <c r="AT79" i="10640"/>
  <c r="AU79" i="10640"/>
  <c r="AV79" i="10640"/>
  <c r="AW79" i="10640"/>
  <c r="AX79" i="10640"/>
  <c r="AN80" i="10640"/>
  <c r="AO80" i="10640"/>
  <c r="AP80" i="10640"/>
  <c r="AQ80" i="10640"/>
  <c r="AR80" i="10640"/>
  <c r="AS80" i="10640"/>
  <c r="AT80" i="10640"/>
  <c r="AU80" i="10640"/>
  <c r="AV80" i="10640"/>
  <c r="AW80" i="10640"/>
  <c r="AX80" i="10640"/>
  <c r="AN83" i="10640"/>
  <c r="AO83" i="10640"/>
  <c r="AP83" i="10640"/>
  <c r="AQ83" i="10640"/>
  <c r="AR83" i="10640"/>
  <c r="AS83" i="10640"/>
  <c r="AT83" i="10640"/>
  <c r="AU83" i="10640"/>
  <c r="AV83" i="10640"/>
  <c r="AW83" i="10640"/>
  <c r="AX83" i="10640"/>
  <c r="AN84" i="10640"/>
  <c r="AO84" i="10640"/>
  <c r="AP84" i="10640"/>
  <c r="AQ84" i="10640"/>
  <c r="AR84" i="10640"/>
  <c r="AS84" i="10640"/>
  <c r="AT84" i="10640"/>
  <c r="AU84" i="10640"/>
  <c r="AV84" i="10640"/>
  <c r="AW84" i="10640"/>
  <c r="AX84" i="10640"/>
  <c r="AN82" i="10640" l="1"/>
  <c r="AU81" i="10640"/>
  <c r="AX82" i="10640"/>
  <c r="AP82" i="10640"/>
  <c r="AW81" i="10640"/>
  <c r="AV82" i="10640"/>
  <c r="AS82" i="10640"/>
  <c r="AR82" i="10640"/>
  <c r="AO81" i="10640"/>
  <c r="AT82" i="10640"/>
  <c r="AQ82" i="10640"/>
</calcChain>
</file>

<file path=xl/sharedStrings.xml><?xml version="1.0" encoding="utf-8"?>
<sst xmlns="http://schemas.openxmlformats.org/spreadsheetml/2006/main" count="65" uniqueCount="34">
  <si>
    <t>Concepto</t>
  </si>
  <si>
    <t>2005</t>
  </si>
  <si>
    <t xml:space="preserve">          SEDENA</t>
  </si>
  <si>
    <t xml:space="preserve">          SEMAR</t>
  </si>
  <si>
    <t xml:space="preserve">  Erradicación de cultivos</t>
  </si>
  <si>
    <t xml:space="preserve">  (Miles de hectáreas)</t>
  </si>
  <si>
    <t xml:space="preserve">     Marihuana</t>
  </si>
  <si>
    <t xml:space="preserve">     Amapola</t>
  </si>
  <si>
    <t xml:space="preserve">    Aseguramientos (Toneladas)</t>
  </si>
  <si>
    <t xml:space="preserve">     Cocaína</t>
  </si>
  <si>
    <t xml:space="preserve">    Psicotrópicos (unidades)</t>
  </si>
  <si>
    <t xml:space="preserve">       cocaína (Millones de Pesos)</t>
  </si>
  <si>
    <t xml:space="preserve">       (Millones) </t>
  </si>
  <si>
    <t xml:space="preserve">       Dosis de marihuana y cocaína</t>
  </si>
  <si>
    <t xml:space="preserve">       Valor estimado de marihuana y</t>
  </si>
  <si>
    <t>DIFERENCIA</t>
  </si>
  <si>
    <t>Fuente: Procuraduría General de la República.</t>
  </si>
  <si>
    <t xml:space="preserve">  Unidades Instaladas</t>
  </si>
  <si>
    <t xml:space="preserve">  Acciones realizadas</t>
  </si>
  <si>
    <t xml:space="preserve">  Aseguramiento de cocaína (Kgs.) </t>
  </si>
  <si>
    <t xml:space="preserve">  Detenidos</t>
  </si>
  <si>
    <t xml:space="preserve">  Aseguramiento de marihuana (Kgs.) </t>
  </si>
  <si>
    <t xml:space="preserve">Centros de Operación Estratégica </t>
  </si>
  <si>
    <t xml:space="preserve">(UMAN) </t>
  </si>
  <si>
    <t xml:space="preserve">(COE)    y Unidades Mixtas de </t>
  </si>
  <si>
    <t xml:space="preserve">Atención al Narcomenudeo </t>
  </si>
  <si>
    <t>Combate al narcomenudeo</t>
  </si>
  <si>
    <r>
      <t xml:space="preserve">1999 </t>
    </r>
    <r>
      <rPr>
        <b/>
        <vertAlign val="superscript"/>
        <sz val="8"/>
        <color indexed="10"/>
        <rFont val="Soberana Sans Light"/>
        <family val="3"/>
      </rPr>
      <t>e/</t>
    </r>
  </si>
  <si>
    <t xml:space="preserve">      las entidades federativas y el Distrito Federal con la PGR.</t>
  </si>
  <si>
    <t xml:space="preserve">      se establece en el punto cuarto de dicho acuerdo, que se dará  por  concluida la operación de las UMAN  a partir de la suscripción  del convenio específico  que para tal efecto celebren  </t>
  </si>
  <si>
    <t xml:space="preserve">     de los estados y municipios, los detenidos por narcomenudeo se consideran básicamente adictos, pero no narcotraficantes.</t>
  </si>
  <si>
    <t xml:space="preserve">p/ Se presentan cifras preliminares al mes de junio.      </t>
  </si>
  <si>
    <t xml:space="preserve">1/ El 3 de febrero de 2010,  se publicó  en el DOF  el acuerdo A/003/2010,  por el que se da por concluido  el funcionamiento de las UMAN e inicia la operación de los COE, no obstante  </t>
  </si>
  <si>
    <t xml:space="preserve">2/ Estos datos difieren de los consignados en el concepto de Detenidos del cuadro Esfuerzo Nacional en la lucha contra el narcotráfico, debido a que en la mayor parte de las legislaciones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</si>
</sst>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General_)"/>
    <numFmt numFmtId="166" formatCode="###\ ###\ ##0.0"/>
    <numFmt numFmtId="167" formatCode="#,##0.0__"/>
    <numFmt numFmtId="168" formatCode="#,##0__"/>
  </numFmts>
  <fonts count="37">
    <font>
      <sz val="10"/>
      <name val="Arial"/>
    </font>
    <font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10"/>
      <name val="Helv"/>
    </font>
    <font>
      <b/>
      <sz val="8"/>
      <color indexed="10"/>
      <name val="Helv"/>
    </font>
    <font>
      <sz val="10"/>
      <color indexed="10"/>
      <name val="Arial"/>
      <family val="2"/>
    </font>
    <font>
      <sz val="10"/>
      <color indexed="10"/>
      <name val="Helv"/>
    </font>
    <font>
      <sz val="6"/>
      <color indexed="10"/>
      <name val="Helv"/>
    </font>
    <font>
      <b/>
      <sz val="8"/>
      <name val="Arial"/>
      <family val="2"/>
    </font>
    <font>
      <sz val="6"/>
      <color indexed="8"/>
      <name val="Helv"/>
    </font>
    <font>
      <sz val="6"/>
      <name val="Helv"/>
    </font>
    <font>
      <sz val="8"/>
      <name val="EurekaSans-Regular"/>
      <family val="3"/>
    </font>
    <font>
      <sz val="7"/>
      <color indexed="10"/>
      <name val="EurekaSans-RegularCaps"/>
      <family val="3"/>
    </font>
    <font>
      <sz val="6.5"/>
      <name val="EurekaSans-LightCaps"/>
      <family val="3"/>
    </font>
    <font>
      <b/>
      <sz val="8.5"/>
      <name val="Soberana Sans Light"/>
      <family val="3"/>
    </font>
    <font>
      <sz val="6"/>
      <name val="Soberana Sans Light"/>
      <family val="3"/>
    </font>
    <font>
      <b/>
      <sz val="5"/>
      <name val="Soberana Sans Light"/>
      <family val="3"/>
    </font>
    <font>
      <sz val="5"/>
      <name val="Soberana Sans Light"/>
      <family val="3"/>
    </font>
    <font>
      <sz val="5"/>
      <color indexed="10"/>
      <name val="Soberana Sans Light"/>
      <family val="3"/>
    </font>
    <font>
      <sz val="5.5"/>
      <name val="Soberana Sans Light"/>
      <family val="3"/>
    </font>
    <font>
      <sz val="5.5"/>
      <color indexed="10"/>
      <name val="Soberana Sans Light"/>
      <family val="3"/>
    </font>
    <font>
      <b/>
      <i/>
      <sz val="14"/>
      <name val="Soberana Sans Light"/>
      <family val="3"/>
    </font>
    <font>
      <sz val="14"/>
      <name val="Soberana Sans Light"/>
      <family val="3"/>
    </font>
    <font>
      <sz val="8"/>
      <name val="Soberana Sans Light"/>
      <family val="3"/>
    </font>
    <font>
      <b/>
      <sz val="6"/>
      <name val="Soberana Sans Light"/>
      <family val="3"/>
    </font>
    <font>
      <b/>
      <sz val="8"/>
      <name val="Soberana Sans Light"/>
      <family val="3"/>
    </font>
    <font>
      <b/>
      <sz val="8"/>
      <color indexed="10"/>
      <name val="Soberana Sans Light"/>
      <family val="3"/>
    </font>
    <font>
      <b/>
      <vertAlign val="superscript"/>
      <sz val="8"/>
      <color indexed="10"/>
      <name val="Soberana Sans Light"/>
      <family val="3"/>
    </font>
    <font>
      <sz val="10"/>
      <name val="Soberana Sans Light"/>
      <family val="3"/>
    </font>
    <font>
      <sz val="7.5"/>
      <name val="Soberana Sans Light"/>
      <family val="3"/>
    </font>
    <font>
      <sz val="7"/>
      <name val="Soberana Sans Light"/>
      <family val="3"/>
    </font>
    <font>
      <sz val="7"/>
      <color indexed="10"/>
      <name val="Soberana Sans Light"/>
      <family val="3"/>
    </font>
    <font>
      <b/>
      <sz val="6.5"/>
      <name val="Soberana Sans Light"/>
      <family val="3"/>
    </font>
    <font>
      <sz val="6"/>
      <color indexed="10"/>
      <name val="Soberana Sans Light"/>
      <family val="3"/>
    </font>
    <font>
      <b/>
      <sz val="5.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65"/>
        <bgColor rgb="FF808080"/>
      </patternFill>
    </fill>
    <fill>
      <patternFill patternType="solid">
        <fgColor rgb="FFC0C0C0"/>
        <bgColor rgb="FF808080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theme="0" tint="-0.499984740745262"/>
      </right>
      <top/>
      <bottom/>
      <diagonal/>
    </border>
    <border>
      <left style="thin">
        <color indexed="23"/>
      </left>
      <right style="thin">
        <color theme="0" tint="-0.499984740745262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</borders>
  <cellStyleXfs count="4">
    <xf numFmtId="0" fontId="0" fillId="0" borderId="0"/>
    <xf numFmtId="166" fontId="4" fillId="0" borderId="0" applyAlignment="0"/>
    <xf numFmtId="165" fontId="5" fillId="0" borderId="0"/>
    <xf numFmtId="0" fontId="1" fillId="0" borderId="0"/>
  </cellStyleXfs>
  <cellXfs count="105">
    <xf numFmtId="0" fontId="0" fillId="0" borderId="0" xfId="0"/>
    <xf numFmtId="165" fontId="5" fillId="0" borderId="0" xfId="2"/>
    <xf numFmtId="164" fontId="2" fillId="0" borderId="0" xfId="3" applyNumberFormat="1" applyFont="1" applyBorder="1" applyAlignment="1" applyProtection="1">
      <alignment horizontal="right"/>
    </xf>
    <xf numFmtId="0" fontId="2" fillId="0" borderId="0" xfId="3" applyFont="1" applyBorder="1" applyAlignment="1" applyProtection="1">
      <alignment horizontal="left"/>
    </xf>
    <xf numFmtId="0" fontId="2" fillId="0" borderId="0" xfId="3" applyFont="1" applyBorder="1" applyAlignment="1" applyProtection="1">
      <alignment vertical="center"/>
    </xf>
    <xf numFmtId="0" fontId="6" fillId="0" borderId="0" xfId="3" quotePrefix="1" applyFont="1" applyBorder="1" applyAlignment="1" applyProtection="1">
      <alignment horizontal="center"/>
    </xf>
    <xf numFmtId="165" fontId="7" fillId="0" borderId="0" xfId="2" applyFont="1"/>
    <xf numFmtId="165" fontId="8" fillId="0" borderId="0" xfId="2" applyFont="1"/>
    <xf numFmtId="165" fontId="5" fillId="0" borderId="0" xfId="2" applyFont="1"/>
    <xf numFmtId="0" fontId="2" fillId="0" borderId="0" xfId="3" applyFont="1" applyFill="1" applyBorder="1" applyAlignment="1" applyProtection="1">
      <alignment vertical="center"/>
    </xf>
    <xf numFmtId="0" fontId="3" fillId="0" borderId="0" xfId="3" applyFont="1" applyBorder="1" applyAlignment="1" applyProtection="1">
      <alignment vertical="center"/>
    </xf>
    <xf numFmtId="1" fontId="2" fillId="0" borderId="2" xfId="2" quotePrefix="1" applyNumberFormat="1" applyFont="1" applyFill="1" applyBorder="1" applyAlignment="1" applyProtection="1">
      <alignment horizontal="center" vertical="center"/>
    </xf>
    <xf numFmtId="1" fontId="2" fillId="0" borderId="3" xfId="2" quotePrefix="1" applyNumberFormat="1" applyFont="1" applyFill="1" applyBorder="1" applyAlignment="1" applyProtection="1">
      <alignment horizontal="center" vertical="center"/>
    </xf>
    <xf numFmtId="1" fontId="2" fillId="0" borderId="3" xfId="2" quotePrefix="1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164" fontId="2" fillId="0" borderId="2" xfId="3" applyNumberFormat="1" applyFont="1" applyFill="1" applyBorder="1" applyAlignment="1" applyProtection="1">
      <alignment horizontal="center" vertical="center"/>
    </xf>
    <xf numFmtId="3" fontId="2" fillId="0" borderId="3" xfId="3" applyNumberFormat="1" applyFont="1" applyFill="1" applyBorder="1" applyAlignment="1" applyProtection="1">
      <alignment horizontal="right" vertical="center"/>
    </xf>
    <xf numFmtId="165" fontId="9" fillId="0" borderId="0" xfId="2" applyFont="1" applyFill="1"/>
    <xf numFmtId="165" fontId="5" fillId="0" borderId="0" xfId="2" applyBorder="1"/>
    <xf numFmtId="165" fontId="3" fillId="0" borderId="0" xfId="2" applyFont="1" applyFill="1"/>
    <xf numFmtId="165" fontId="2" fillId="0" borderId="0" xfId="2" applyFont="1" applyFill="1"/>
    <xf numFmtId="166" fontId="2" fillId="0" borderId="0" xfId="0" applyNumberFormat="1" applyFont="1" applyFill="1" applyBorder="1" applyAlignment="1">
      <alignment vertical="center"/>
    </xf>
    <xf numFmtId="166" fontId="2" fillId="0" borderId="0" xfId="3" applyNumberFormat="1" applyFont="1" applyFill="1" applyBorder="1" applyAlignment="1" applyProtection="1">
      <alignment horizontal="center" vertical="center"/>
    </xf>
    <xf numFmtId="166" fontId="2" fillId="0" borderId="0" xfId="3" applyNumberFormat="1" applyFont="1" applyFill="1" applyBorder="1" applyAlignment="1" applyProtection="1">
      <alignment horizontal="right" vertical="center"/>
    </xf>
    <xf numFmtId="166" fontId="9" fillId="0" borderId="0" xfId="2" applyNumberFormat="1" applyFont="1" applyBorder="1"/>
    <xf numFmtId="166" fontId="2" fillId="0" borderId="0" xfId="3" applyNumberFormat="1" applyFont="1" applyFill="1" applyBorder="1" applyAlignment="1" applyProtection="1">
      <alignment vertical="center"/>
    </xf>
    <xf numFmtId="166" fontId="2" fillId="0" borderId="3" xfId="3" applyNumberFormat="1" applyFont="1" applyFill="1" applyBorder="1" applyAlignment="1" applyProtection="1">
      <alignment vertical="center"/>
    </xf>
    <xf numFmtId="166" fontId="2" fillId="0" borderId="2" xfId="3" applyNumberFormat="1" applyFont="1" applyFill="1" applyBorder="1" applyAlignment="1" applyProtection="1">
      <alignment vertical="center"/>
    </xf>
    <xf numFmtId="165" fontId="12" fillId="0" borderId="0" xfId="2" applyFont="1"/>
    <xf numFmtId="165" fontId="12" fillId="0" borderId="0" xfId="2" applyFont="1" applyAlignment="1">
      <alignment vertical="center"/>
    </xf>
    <xf numFmtId="166" fontId="11" fillId="0" borderId="0" xfId="2" applyNumberFormat="1" applyFont="1" applyFill="1" applyAlignment="1"/>
    <xf numFmtId="164" fontId="2" fillId="0" borderId="2" xfId="3" applyNumberFormat="1" applyFont="1" applyFill="1" applyBorder="1" applyAlignment="1" applyProtection="1">
      <alignment vertical="center"/>
    </xf>
    <xf numFmtId="164" fontId="2" fillId="0" borderId="0" xfId="3" applyNumberFormat="1" applyFont="1" applyFill="1" applyBorder="1" applyAlignment="1" applyProtection="1">
      <alignment vertical="center"/>
    </xf>
    <xf numFmtId="3" fontId="2" fillId="0" borderId="3" xfId="3" applyNumberFormat="1" applyFont="1" applyFill="1" applyBorder="1" applyAlignment="1" applyProtection="1">
      <alignment vertical="center"/>
    </xf>
    <xf numFmtId="165" fontId="9" fillId="0" borderId="0" xfId="2" applyFont="1" applyFill="1" applyAlignment="1"/>
    <xf numFmtId="165" fontId="12" fillId="0" borderId="0" xfId="2" applyFont="1" applyFill="1"/>
    <xf numFmtId="164" fontId="2" fillId="0" borderId="3" xfId="3" applyNumberFormat="1" applyFont="1" applyFill="1" applyBorder="1" applyAlignment="1" applyProtection="1">
      <alignment vertical="center"/>
    </xf>
    <xf numFmtId="164" fontId="3" fillId="0" borderId="2" xfId="3" applyNumberFormat="1" applyFont="1" applyFill="1" applyBorder="1" applyAlignment="1" applyProtection="1">
      <alignment horizontal="center" vertical="center"/>
    </xf>
    <xf numFmtId="164" fontId="2" fillId="0" borderId="2" xfId="3" applyNumberFormat="1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right" vertical="center"/>
    </xf>
    <xf numFmtId="164" fontId="2" fillId="0" borderId="3" xfId="3" applyNumberFormat="1" applyFont="1" applyFill="1" applyBorder="1" applyAlignment="1" applyProtection="1">
      <alignment horizontal="right" vertical="center"/>
    </xf>
    <xf numFmtId="165" fontId="9" fillId="0" borderId="0" xfId="2" applyFont="1" applyFill="1" applyAlignment="1">
      <alignment horizontal="right"/>
    </xf>
    <xf numFmtId="165" fontId="12" fillId="0" borderId="0" xfId="2" applyFont="1" applyFill="1" applyAlignment="1">
      <alignment vertical="center"/>
    </xf>
    <xf numFmtId="165" fontId="12" fillId="0" borderId="0" xfId="2" applyFont="1" applyFill="1" applyAlignment="1">
      <alignment horizontal="right"/>
    </xf>
    <xf numFmtId="0" fontId="13" fillId="0" borderId="0" xfId="0" applyFont="1" applyAlignment="1">
      <alignment horizontal="right" vertical="center"/>
    </xf>
    <xf numFmtId="164" fontId="15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top" textRotation="180"/>
    </xf>
    <xf numFmtId="166" fontId="14" fillId="0" borderId="0" xfId="2" applyNumberFormat="1" applyFont="1" applyFill="1" applyBorder="1"/>
    <xf numFmtId="1" fontId="2" fillId="0" borderId="0" xfId="2" quotePrefix="1" applyNumberFormat="1" applyFont="1" applyFill="1" applyBorder="1" applyAlignment="1" applyProtection="1">
      <alignment horizontal="center" vertical="center"/>
    </xf>
    <xf numFmtId="1" fontId="2" fillId="0" borderId="0" xfId="2" quotePrefix="1" applyNumberFormat="1" applyFont="1" applyFill="1" applyBorder="1" applyAlignment="1" applyProtection="1">
      <alignment horizontal="left" vertical="center"/>
    </xf>
    <xf numFmtId="166" fontId="9" fillId="0" borderId="0" xfId="2" applyNumberFormat="1" applyFont="1" applyBorder="1" applyAlignment="1">
      <alignment wrapText="1"/>
    </xf>
    <xf numFmtId="0" fontId="16" fillId="0" borderId="0" xfId="0" applyFont="1" applyAlignment="1">
      <alignment horizontal="left"/>
    </xf>
    <xf numFmtId="166" fontId="21" fillId="0" borderId="0" xfId="3" applyNumberFormat="1" applyFont="1" applyFill="1" applyBorder="1" applyAlignment="1" applyProtection="1">
      <alignment vertical="center"/>
    </xf>
    <xf numFmtId="0" fontId="21" fillId="0" borderId="0" xfId="0" applyFont="1" applyAlignment="1"/>
    <xf numFmtId="166" fontId="21" fillId="0" borderId="0" xfId="3" applyNumberFormat="1" applyFont="1" applyFill="1" applyBorder="1" applyAlignment="1" applyProtection="1">
      <alignment horizontal="left" vertical="center"/>
    </xf>
    <xf numFmtId="166" fontId="21" fillId="0" borderId="0" xfId="0" applyNumberFormat="1" applyFont="1" applyFill="1" applyBorder="1" applyAlignment="1">
      <alignment vertical="center"/>
    </xf>
    <xf numFmtId="0" fontId="21" fillId="0" borderId="0" xfId="0" applyFont="1" applyAlignment="1">
      <alignment wrapText="1"/>
    </xf>
    <xf numFmtId="166" fontId="22" fillId="0" borderId="0" xfId="2" applyNumberFormat="1" applyFont="1" applyBorder="1"/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165" fontId="26" fillId="0" borderId="0" xfId="2" applyFont="1" applyBorder="1" applyAlignment="1" applyProtection="1">
      <alignment horizontal="center"/>
    </xf>
    <xf numFmtId="0" fontId="27" fillId="0" borderId="0" xfId="3" quotePrefix="1" applyFont="1" applyBorder="1" applyAlignment="1" applyProtection="1">
      <alignment horizontal="center"/>
    </xf>
    <xf numFmtId="0" fontId="28" fillId="0" borderId="0" xfId="3" quotePrefix="1" applyFont="1" applyBorder="1" applyAlignment="1" applyProtection="1">
      <alignment horizontal="center"/>
    </xf>
    <xf numFmtId="0" fontId="30" fillId="0" borderId="0" xfId="0" applyFont="1"/>
    <xf numFmtId="165" fontId="33" fillId="0" borderId="0" xfId="2" applyFont="1" applyFill="1" applyBorder="1" applyAlignment="1" applyProtection="1">
      <alignment horizontal="center"/>
    </xf>
    <xf numFmtId="167" fontId="34" fillId="0" borderId="0" xfId="0" applyNumberFormat="1" applyFont="1" applyFill="1" applyBorder="1" applyAlignment="1">
      <alignment horizontal="right" vertical="center"/>
    </xf>
    <xf numFmtId="166" fontId="33" fillId="0" borderId="0" xfId="2" applyNumberFormat="1" applyFont="1" applyFill="1" applyBorder="1"/>
    <xf numFmtId="166" fontId="17" fillId="2" borderId="0" xfId="0" applyNumberFormat="1" applyFont="1" applyFill="1" applyBorder="1" applyAlignment="1">
      <alignment vertical="center"/>
    </xf>
    <xf numFmtId="166" fontId="17" fillId="0" borderId="0" xfId="3" applyNumberFormat="1" applyFont="1" applyFill="1" applyBorder="1" applyAlignment="1" applyProtection="1">
      <alignment horizontal="right" vertical="center"/>
    </xf>
    <xf numFmtId="166" fontId="17" fillId="0" borderId="0" xfId="3" applyNumberFormat="1" applyFont="1" applyFill="1" applyBorder="1" applyAlignment="1" applyProtection="1">
      <alignment horizontal="center" vertical="center"/>
    </xf>
    <xf numFmtId="166" fontId="35" fillId="0" borderId="0" xfId="2" applyNumberFormat="1" applyFont="1" applyBorder="1"/>
    <xf numFmtId="166" fontId="35" fillId="0" borderId="6" xfId="2" applyNumberFormat="1" applyFont="1" applyBorder="1"/>
    <xf numFmtId="166" fontId="35" fillId="0" borderId="0" xfId="2" applyNumberFormat="1" applyFont="1" applyBorder="1" applyAlignment="1">
      <alignment wrapText="1"/>
    </xf>
    <xf numFmtId="166" fontId="32" fillId="0" borderId="0" xfId="3" applyNumberFormat="1" applyFont="1" applyFill="1" applyBorder="1" applyAlignment="1" applyProtection="1">
      <alignment vertical="center"/>
    </xf>
    <xf numFmtId="165" fontId="32" fillId="0" borderId="4" xfId="2" applyFont="1" applyFill="1" applyBorder="1" applyAlignment="1" applyProtection="1">
      <alignment horizontal="center"/>
    </xf>
    <xf numFmtId="165" fontId="33" fillId="0" borderId="4" xfId="2" applyFont="1" applyFill="1" applyBorder="1" applyAlignment="1" applyProtection="1">
      <alignment horizontal="center"/>
    </xf>
    <xf numFmtId="164" fontId="18" fillId="0" borderId="8" xfId="0" applyNumberFormat="1" applyFont="1" applyFill="1" applyBorder="1" applyAlignment="1">
      <alignment horizontal="right" vertical="center"/>
    </xf>
    <xf numFmtId="167" fontId="18" fillId="0" borderId="8" xfId="0" applyNumberFormat="1" applyFont="1" applyFill="1" applyBorder="1" applyAlignment="1">
      <alignment horizontal="right" vertical="center"/>
    </xf>
    <xf numFmtId="167" fontId="19" fillId="0" borderId="8" xfId="0" applyNumberFormat="1" applyFont="1" applyFill="1" applyBorder="1" applyAlignment="1">
      <alignment horizontal="right" vertical="center"/>
    </xf>
    <xf numFmtId="167" fontId="19" fillId="0" borderId="9" xfId="0" applyNumberFormat="1" applyFont="1" applyFill="1" applyBorder="1" applyAlignment="1">
      <alignment horizontal="right" vertical="center"/>
    </xf>
    <xf numFmtId="3" fontId="19" fillId="0" borderId="8" xfId="0" applyNumberFormat="1" applyFont="1" applyFill="1" applyBorder="1" applyAlignment="1">
      <alignment horizontal="right" vertical="center"/>
    </xf>
    <xf numFmtId="168" fontId="19" fillId="0" borderId="8" xfId="0" applyNumberFormat="1" applyFont="1" applyFill="1" applyBorder="1" applyAlignment="1">
      <alignment horizontal="right" vertical="center"/>
    </xf>
    <xf numFmtId="3" fontId="19" fillId="0" borderId="9" xfId="0" applyNumberFormat="1" applyFont="1" applyFill="1" applyBorder="1" applyAlignment="1">
      <alignment horizontal="right" vertical="center"/>
    </xf>
    <xf numFmtId="164" fontId="19" fillId="0" borderId="8" xfId="0" applyNumberFormat="1" applyFont="1" applyFill="1" applyBorder="1" applyAlignment="1">
      <alignment horizontal="right" vertical="center"/>
    </xf>
    <xf numFmtId="166" fontId="19" fillId="0" borderId="5" xfId="3" applyNumberFormat="1" applyFont="1" applyFill="1" applyBorder="1" applyAlignment="1" applyProtection="1">
      <alignment horizontal="right" vertical="center"/>
    </xf>
    <xf numFmtId="166" fontId="20" fillId="0" borderId="5" xfId="2" applyNumberFormat="1" applyFont="1" applyFill="1" applyBorder="1" applyAlignment="1">
      <alignment horizontal="right" vertical="center"/>
    </xf>
    <xf numFmtId="165" fontId="17" fillId="3" borderId="1" xfId="2" applyFont="1" applyFill="1" applyBorder="1" applyAlignment="1" applyProtection="1">
      <alignment horizontal="center" vertical="center"/>
    </xf>
    <xf numFmtId="1" fontId="17" fillId="3" borderId="1" xfId="2" quotePrefix="1" applyNumberFormat="1" applyFont="1" applyFill="1" applyBorder="1" applyAlignment="1" applyProtection="1">
      <alignment horizontal="center" vertical="center"/>
    </xf>
    <xf numFmtId="1" fontId="17" fillId="3" borderId="7" xfId="2" quotePrefix="1" applyNumberFormat="1" applyFont="1" applyFill="1" applyBorder="1" applyAlignment="1" applyProtection="1">
      <alignment horizontal="center" vertical="center"/>
    </xf>
    <xf numFmtId="1" fontId="17" fillId="3" borderId="1" xfId="2" applyNumberFormat="1" applyFont="1" applyFill="1" applyBorder="1" applyAlignment="1" applyProtection="1">
      <alignment horizontal="center" vertical="center"/>
    </xf>
    <xf numFmtId="165" fontId="31" fillId="3" borderId="4" xfId="2" applyFont="1" applyFill="1" applyBorder="1" applyAlignment="1" applyProtection="1">
      <alignment horizontal="center"/>
    </xf>
    <xf numFmtId="166" fontId="19" fillId="3" borderId="5" xfId="0" applyNumberFormat="1" applyFont="1" applyFill="1" applyBorder="1" applyAlignment="1">
      <alignment vertical="center"/>
    </xf>
    <xf numFmtId="167" fontId="19" fillId="0" borderId="11" xfId="0" applyNumberFormat="1" applyFont="1" applyFill="1" applyBorder="1" applyAlignment="1">
      <alignment horizontal="right" vertical="center"/>
    </xf>
    <xf numFmtId="3" fontId="19" fillId="0" borderId="11" xfId="0" applyNumberFormat="1" applyFont="1" applyFill="1" applyBorder="1" applyAlignment="1">
      <alignment horizontal="right" vertical="center"/>
    </xf>
    <xf numFmtId="164" fontId="19" fillId="0" borderId="11" xfId="0" applyNumberFormat="1" applyFont="1" applyFill="1" applyBorder="1" applyAlignment="1">
      <alignment horizontal="right" vertical="center"/>
    </xf>
    <xf numFmtId="166" fontId="20" fillId="0" borderId="12" xfId="2" applyNumberFormat="1" applyFont="1" applyFill="1" applyBorder="1" applyAlignment="1">
      <alignment horizontal="right" vertical="center"/>
    </xf>
    <xf numFmtId="0" fontId="36" fillId="0" borderId="0" xfId="0" applyFont="1" applyFill="1"/>
    <xf numFmtId="0" fontId="18" fillId="0" borderId="0" xfId="0" applyFont="1" applyFill="1" applyBorder="1" applyAlignment="1"/>
    <xf numFmtId="164" fontId="19" fillId="0" borderId="9" xfId="0" applyNumberFormat="1" applyFont="1" applyFill="1" applyBorder="1" applyAlignment="1">
      <alignment horizontal="right" vertical="center"/>
    </xf>
    <xf numFmtId="166" fontId="20" fillId="0" borderId="10" xfId="2" applyNumberFormat="1" applyFont="1" applyFill="1" applyBorder="1" applyAlignment="1">
      <alignment horizontal="right" vertical="center"/>
    </xf>
    <xf numFmtId="166" fontId="36" fillId="3" borderId="8" xfId="0" applyNumberFormat="1" applyFont="1" applyFill="1" applyBorder="1" applyAlignment="1"/>
    <xf numFmtId="166" fontId="21" fillId="3" borderId="8" xfId="0" applyNumberFormat="1" applyFont="1" applyFill="1" applyBorder="1" applyAlignment="1"/>
  </cellXfs>
  <cellStyles count="4">
    <cellStyle name="anuario" xfId="1"/>
    <cellStyle name="Normal" xfId="0" builtinId="0"/>
    <cellStyle name="Normal_pag365" xfId="2"/>
    <cellStyle name="Normal_R0A" xfId="3"/>
  </cellStyles>
  <dxfs count="0"/>
  <tableStyles count="0" defaultTableStyle="TableStyleMedium9" defaultPivotStyle="PivotStyleLight16"/>
  <colors>
    <mruColors>
      <color rgb="FFC0C0C0"/>
      <color rgb="FF80808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5058" name="Texto 2"/>
        <xdr:cNvSpPr txBox="1">
          <a:spLocks noChangeArrowheads="1"/>
        </xdr:cNvSpPr>
      </xdr:nvSpPr>
      <xdr:spPr bwMode="auto">
        <a:xfrm>
          <a:off x="2162175" y="0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Helv"/>
            </a:rPr>
            <a:t>1/</a:t>
          </a:r>
        </a:p>
        <a:p>
          <a:pPr algn="l" rtl="0">
            <a:defRPr sz="1000"/>
          </a:pPr>
          <a:endParaRPr lang="es-MX" sz="800" b="1" i="0" u="none" strike="noStrike" baseline="0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1</xdr:col>
      <xdr:colOff>904875</xdr:colOff>
      <xdr:row>0</xdr:row>
      <xdr:rowOff>0</xdr:rowOff>
    </xdr:from>
    <xdr:to>
      <xdr:col>1</xdr:col>
      <xdr:colOff>781050</xdr:colOff>
      <xdr:row>0</xdr:row>
      <xdr:rowOff>0</xdr:rowOff>
    </xdr:to>
    <xdr:sp macro="" textlink="">
      <xdr:nvSpPr>
        <xdr:cNvPr id="45059" name="Texto 6"/>
        <xdr:cNvSpPr txBox="1">
          <a:spLocks noChangeArrowheads="1"/>
        </xdr:cNvSpPr>
      </xdr:nvSpPr>
      <xdr:spPr bwMode="auto">
        <a:xfrm>
          <a:off x="13811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1</xdr:col>
      <xdr:colOff>1181100</xdr:colOff>
      <xdr:row>37</xdr:row>
      <xdr:rowOff>0</xdr:rowOff>
    </xdr:from>
    <xdr:to>
      <xdr:col>1</xdr:col>
      <xdr:colOff>1019175</xdr:colOff>
      <xdr:row>37</xdr:row>
      <xdr:rowOff>0</xdr:rowOff>
    </xdr:to>
    <xdr:sp macro="" textlink="">
      <xdr:nvSpPr>
        <xdr:cNvPr id="45124" name="Texto 5"/>
        <xdr:cNvSpPr txBox="1">
          <a:spLocks noChangeArrowheads="1"/>
        </xdr:cNvSpPr>
      </xdr:nvSpPr>
      <xdr:spPr bwMode="auto">
        <a:xfrm>
          <a:off x="1657350" y="6000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1</xdr:col>
      <xdr:colOff>504825</xdr:colOff>
      <xdr:row>37</xdr:row>
      <xdr:rowOff>0</xdr:rowOff>
    </xdr:from>
    <xdr:to>
      <xdr:col>1</xdr:col>
      <xdr:colOff>657225</xdr:colOff>
      <xdr:row>37</xdr:row>
      <xdr:rowOff>0</xdr:rowOff>
    </xdr:to>
    <xdr:sp macro="" textlink="">
      <xdr:nvSpPr>
        <xdr:cNvPr id="45125" name="Text Box 69"/>
        <xdr:cNvSpPr txBox="1">
          <a:spLocks noChangeArrowheads="1"/>
        </xdr:cNvSpPr>
      </xdr:nvSpPr>
      <xdr:spPr bwMode="auto">
        <a:xfrm>
          <a:off x="981075" y="600075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7/</a:t>
          </a:r>
        </a:p>
      </xdr:txBody>
    </xdr:sp>
    <xdr:clientData/>
  </xdr:twoCellAnchor>
  <xdr:twoCellAnchor>
    <xdr:from>
      <xdr:col>1</xdr:col>
      <xdr:colOff>1000125</xdr:colOff>
      <xdr:row>37</xdr:row>
      <xdr:rowOff>0</xdr:rowOff>
    </xdr:from>
    <xdr:to>
      <xdr:col>1</xdr:col>
      <xdr:colOff>1019175</xdr:colOff>
      <xdr:row>37</xdr:row>
      <xdr:rowOff>0</xdr:rowOff>
    </xdr:to>
    <xdr:sp macro="" textlink="">
      <xdr:nvSpPr>
        <xdr:cNvPr id="45126" name="Texto 2"/>
        <xdr:cNvSpPr txBox="1">
          <a:spLocks noChangeArrowheads="1"/>
        </xdr:cNvSpPr>
      </xdr:nvSpPr>
      <xdr:spPr bwMode="auto">
        <a:xfrm>
          <a:off x="1476375" y="6000750"/>
          <a:ext cx="190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  <a:p>
          <a:pPr algn="l" rtl="0">
            <a:defRPr sz="1000"/>
          </a:pPr>
          <a:endParaRPr lang="es-MX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1019175</xdr:colOff>
      <xdr:row>37</xdr:row>
      <xdr:rowOff>0</xdr:rowOff>
    </xdr:from>
    <xdr:to>
      <xdr:col>1</xdr:col>
      <xdr:colOff>1019175</xdr:colOff>
      <xdr:row>37</xdr:row>
      <xdr:rowOff>0</xdr:rowOff>
    </xdr:to>
    <xdr:sp macro="" textlink="">
      <xdr:nvSpPr>
        <xdr:cNvPr id="45127" name="Texto 2"/>
        <xdr:cNvSpPr txBox="1">
          <a:spLocks noChangeArrowheads="1"/>
        </xdr:cNvSpPr>
      </xdr:nvSpPr>
      <xdr:spPr bwMode="auto">
        <a:xfrm>
          <a:off x="1495425" y="6000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endParaRPr lang="es-MX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MX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762000</xdr:colOff>
      <xdr:row>4</xdr:row>
      <xdr:rowOff>0</xdr:rowOff>
    </xdr:from>
    <xdr:to>
      <xdr:col>1</xdr:col>
      <xdr:colOff>942975</xdr:colOff>
      <xdr:row>4</xdr:row>
      <xdr:rowOff>0</xdr:rowOff>
    </xdr:to>
    <xdr:sp macro="" textlink="">
      <xdr:nvSpPr>
        <xdr:cNvPr id="45128" name="Text Box 72"/>
        <xdr:cNvSpPr txBox="1">
          <a:spLocks noChangeArrowheads="1"/>
        </xdr:cNvSpPr>
      </xdr:nvSpPr>
      <xdr:spPr bwMode="auto">
        <a:xfrm>
          <a:off x="1238250" y="89535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EurekaSans-RegularCaps"/>
            </a:rPr>
            <a:t>1/</a:t>
          </a: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561975</xdr:colOff>
      <xdr:row>4</xdr:row>
      <xdr:rowOff>0</xdr:rowOff>
    </xdr:to>
    <xdr:sp macro="" textlink="">
      <xdr:nvSpPr>
        <xdr:cNvPr id="45143" name="Text Box 87"/>
        <xdr:cNvSpPr txBox="1">
          <a:spLocks noChangeArrowheads="1"/>
        </xdr:cNvSpPr>
      </xdr:nvSpPr>
      <xdr:spPr bwMode="auto">
        <a:xfrm>
          <a:off x="828675" y="895350"/>
          <a:ext cx="2095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Caps"/>
            </a:rPr>
            <a:t>4/</a:t>
          </a:r>
        </a:p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Caps"/>
            </a:rPr>
            <a:t>3</a:t>
          </a:r>
        </a:p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Caps"/>
            </a:rPr>
            <a:t>3/</a:t>
          </a:r>
        </a:p>
        <a:p>
          <a:pPr algn="l" rtl="0">
            <a:defRPr sz="1000"/>
          </a:pPr>
          <a:endParaRPr lang="es-MX" sz="700" b="0" i="0" u="none" strike="noStrike" baseline="0">
            <a:solidFill>
              <a:srgbClr val="000000"/>
            </a:solidFill>
            <a:latin typeface="EurekaSans-RegularCaps"/>
          </a:endParaRPr>
        </a:p>
      </xdr:txBody>
    </xdr:sp>
    <xdr:clientData/>
  </xdr:twoCellAnchor>
  <xdr:twoCellAnchor>
    <xdr:from>
      <xdr:col>1</xdr:col>
      <xdr:colOff>371475</xdr:colOff>
      <xdr:row>4</xdr:row>
      <xdr:rowOff>0</xdr:rowOff>
    </xdr:from>
    <xdr:to>
      <xdr:col>1</xdr:col>
      <xdr:colOff>533400</xdr:colOff>
      <xdr:row>4</xdr:row>
      <xdr:rowOff>0</xdr:rowOff>
    </xdr:to>
    <xdr:sp macro="" textlink="">
      <xdr:nvSpPr>
        <xdr:cNvPr id="45144" name="Text Box 88"/>
        <xdr:cNvSpPr txBox="1">
          <a:spLocks noChangeArrowheads="1"/>
        </xdr:cNvSpPr>
      </xdr:nvSpPr>
      <xdr:spPr bwMode="auto">
        <a:xfrm>
          <a:off x="847725" y="895350"/>
          <a:ext cx="1619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Caps"/>
            </a:rPr>
            <a:t>3/</a:t>
          </a:r>
        </a:p>
        <a:p>
          <a:pPr algn="l" rtl="0">
            <a:defRPr sz="1000"/>
          </a:pPr>
          <a:endParaRPr lang="es-MX" sz="700" b="0" i="0" u="none" strike="noStrike" baseline="0">
            <a:solidFill>
              <a:srgbClr val="000000"/>
            </a:solidFill>
            <a:latin typeface="EurekaSans-RegularCaps"/>
          </a:endParaRPr>
        </a:p>
      </xdr:txBody>
    </xdr:sp>
    <xdr:clientData/>
  </xdr:twoCellAnchor>
  <xdr:twoCellAnchor>
    <xdr:from>
      <xdr:col>1</xdr:col>
      <xdr:colOff>1057275</xdr:colOff>
      <xdr:row>13</xdr:row>
      <xdr:rowOff>0</xdr:rowOff>
    </xdr:from>
    <xdr:to>
      <xdr:col>1</xdr:col>
      <xdr:colOff>1219200</xdr:colOff>
      <xdr:row>13</xdr:row>
      <xdr:rowOff>0</xdr:rowOff>
    </xdr:to>
    <xdr:sp macro="" textlink="">
      <xdr:nvSpPr>
        <xdr:cNvPr id="45146" name="Texto 2"/>
        <xdr:cNvSpPr txBox="1">
          <a:spLocks noChangeArrowheads="1"/>
        </xdr:cNvSpPr>
      </xdr:nvSpPr>
      <xdr:spPr bwMode="auto">
        <a:xfrm>
          <a:off x="1533525" y="3619500"/>
          <a:ext cx="1619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EurekaSans-RegularCaps"/>
            </a:rPr>
            <a:t>3/</a:t>
          </a:r>
        </a:p>
        <a:p>
          <a:pPr algn="l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EurekaSans-RegularCaps"/>
          </a:endParaRPr>
        </a:p>
        <a:p>
          <a:pPr algn="l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EurekaSans-RegularCaps"/>
          </a:endParaRPr>
        </a:p>
      </xdr:txBody>
    </xdr:sp>
    <xdr:clientData/>
  </xdr:twoCellAnchor>
  <xdr:twoCellAnchor>
    <xdr:from>
      <xdr:col>1</xdr:col>
      <xdr:colOff>790575</xdr:colOff>
      <xdr:row>4</xdr:row>
      <xdr:rowOff>0</xdr:rowOff>
    </xdr:from>
    <xdr:to>
      <xdr:col>1</xdr:col>
      <xdr:colOff>923925</xdr:colOff>
      <xdr:row>4</xdr:row>
      <xdr:rowOff>0</xdr:rowOff>
    </xdr:to>
    <xdr:sp macro="" textlink="">
      <xdr:nvSpPr>
        <xdr:cNvPr id="45148" name="Texto 5"/>
        <xdr:cNvSpPr txBox="1">
          <a:spLocks noChangeArrowheads="1"/>
        </xdr:cNvSpPr>
      </xdr:nvSpPr>
      <xdr:spPr bwMode="auto">
        <a:xfrm>
          <a:off x="1266825" y="895350"/>
          <a:ext cx="1333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EurekaSans-RegularCaps"/>
            </a:rPr>
            <a:t>2/</a:t>
          </a:r>
        </a:p>
        <a:p>
          <a:pPr algn="l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EurekaSans-RegularCaps"/>
          </a:endParaRPr>
        </a:p>
      </xdr:txBody>
    </xdr:sp>
    <xdr:clientData/>
  </xdr:twoCellAnchor>
  <xdr:twoCellAnchor>
    <xdr:from>
      <xdr:col>1</xdr:col>
      <xdr:colOff>428625</xdr:colOff>
      <xdr:row>13</xdr:row>
      <xdr:rowOff>0</xdr:rowOff>
    </xdr:from>
    <xdr:to>
      <xdr:col>1</xdr:col>
      <xdr:colOff>590550</xdr:colOff>
      <xdr:row>13</xdr:row>
      <xdr:rowOff>0</xdr:rowOff>
    </xdr:to>
    <xdr:sp macro="" textlink="">
      <xdr:nvSpPr>
        <xdr:cNvPr id="45150" name="Texto 2"/>
        <xdr:cNvSpPr txBox="1">
          <a:spLocks noChangeArrowheads="1"/>
        </xdr:cNvSpPr>
      </xdr:nvSpPr>
      <xdr:spPr bwMode="auto">
        <a:xfrm>
          <a:off x="904875" y="3619500"/>
          <a:ext cx="1619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EurekaSans-RegularCaps"/>
            </a:rPr>
            <a:t>4/</a:t>
          </a:r>
        </a:p>
        <a:p>
          <a:pPr algn="l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EurekaSans-RegularCaps"/>
          </a:endParaRPr>
        </a:p>
        <a:p>
          <a:pPr algn="l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EurekaSans-RegularCaps"/>
          </a:endParaRPr>
        </a:p>
      </xdr:txBody>
    </xdr:sp>
    <xdr:clientData/>
  </xdr:twoCellAnchor>
  <xdr:twoCellAnchor>
    <xdr:from>
      <xdr:col>38</xdr:col>
      <xdr:colOff>1181100</xdr:colOff>
      <xdr:row>13</xdr:row>
      <xdr:rowOff>0</xdr:rowOff>
    </xdr:from>
    <xdr:to>
      <xdr:col>38</xdr:col>
      <xdr:colOff>1314450</xdr:colOff>
      <xdr:row>13</xdr:row>
      <xdr:rowOff>0</xdr:rowOff>
    </xdr:to>
    <xdr:sp macro="" textlink="">
      <xdr:nvSpPr>
        <xdr:cNvPr id="45157" name="Texto 2"/>
        <xdr:cNvSpPr txBox="1">
          <a:spLocks noChangeArrowheads="1"/>
        </xdr:cNvSpPr>
      </xdr:nvSpPr>
      <xdr:spPr bwMode="auto">
        <a:xfrm>
          <a:off x="19907250" y="3619500"/>
          <a:ext cx="133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50" b="1" i="0" u="none" strike="noStrike" baseline="0">
              <a:solidFill>
                <a:srgbClr val="000000"/>
              </a:solidFill>
              <a:latin typeface="Arial"/>
              <a:cs typeface="Arial"/>
            </a:rPr>
            <a:t>6/</a:t>
          </a:r>
        </a:p>
        <a:p>
          <a:pPr algn="l" rtl="0">
            <a:defRPr sz="1000"/>
          </a:pPr>
          <a:r>
            <a:rPr lang="es-MX" sz="550" b="1" i="0" u="none" strike="noStrike" baseline="0">
              <a:solidFill>
                <a:srgbClr val="000000"/>
              </a:solidFill>
              <a:latin typeface="Arial"/>
              <a:cs typeface="Arial"/>
            </a:rPr>
            <a:t>6/</a:t>
          </a:r>
        </a:p>
        <a:p>
          <a:pPr algn="l" rtl="0">
            <a:defRPr sz="1000"/>
          </a:pPr>
          <a:endParaRPr lang="es-MX" sz="55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38</xdr:col>
      <xdr:colOff>523875</xdr:colOff>
      <xdr:row>13</xdr:row>
      <xdr:rowOff>0</xdr:rowOff>
    </xdr:from>
    <xdr:to>
      <xdr:col>38</xdr:col>
      <xdr:colOff>619125</xdr:colOff>
      <xdr:row>13</xdr:row>
      <xdr:rowOff>0</xdr:rowOff>
    </xdr:to>
    <xdr:sp macro="" textlink="">
      <xdr:nvSpPr>
        <xdr:cNvPr id="45158" name="Texto 2"/>
        <xdr:cNvSpPr txBox="1">
          <a:spLocks noChangeArrowheads="1"/>
        </xdr:cNvSpPr>
      </xdr:nvSpPr>
      <xdr:spPr bwMode="auto">
        <a:xfrm>
          <a:off x="19250025" y="3619500"/>
          <a:ext cx="95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50" b="1" i="0" u="none" strike="noStrike" baseline="0">
              <a:solidFill>
                <a:srgbClr val="000000"/>
              </a:solidFill>
              <a:latin typeface="Arial"/>
              <a:cs typeface="Arial"/>
            </a:rPr>
            <a:t>7/</a:t>
          </a:r>
        </a:p>
        <a:p>
          <a:pPr algn="l" rtl="0">
            <a:defRPr sz="1000"/>
          </a:pPr>
          <a:r>
            <a:rPr lang="es-MX" sz="550" b="1" i="0" u="none" strike="noStrike" baseline="0">
              <a:solidFill>
                <a:srgbClr val="000000"/>
              </a:solidFill>
              <a:latin typeface="Arial"/>
              <a:cs typeface="Arial"/>
            </a:rPr>
            <a:t>6/</a:t>
          </a:r>
        </a:p>
        <a:p>
          <a:pPr algn="l" rtl="0">
            <a:defRPr sz="1000"/>
          </a:pPr>
          <a:endParaRPr lang="es-MX" sz="55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38</xdr:col>
      <xdr:colOff>1181100</xdr:colOff>
      <xdr:row>30</xdr:row>
      <xdr:rowOff>0</xdr:rowOff>
    </xdr:from>
    <xdr:to>
      <xdr:col>38</xdr:col>
      <xdr:colOff>1314450</xdr:colOff>
      <xdr:row>30</xdr:row>
      <xdr:rowOff>104775</xdr:rowOff>
    </xdr:to>
    <xdr:sp macro="" textlink="">
      <xdr:nvSpPr>
        <xdr:cNvPr id="45162" name="Texto 2"/>
        <xdr:cNvSpPr txBox="1">
          <a:spLocks noChangeArrowheads="1"/>
        </xdr:cNvSpPr>
      </xdr:nvSpPr>
      <xdr:spPr bwMode="auto">
        <a:xfrm>
          <a:off x="19907250" y="5334000"/>
          <a:ext cx="13335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50" b="1" i="0" u="none" strike="noStrike" baseline="0">
              <a:solidFill>
                <a:srgbClr val="000000"/>
              </a:solidFill>
              <a:latin typeface="Arial"/>
              <a:cs typeface="Arial"/>
            </a:rPr>
            <a:t>6/</a:t>
          </a:r>
        </a:p>
        <a:p>
          <a:pPr algn="l" rtl="0">
            <a:defRPr sz="1000"/>
          </a:pPr>
          <a:r>
            <a:rPr lang="es-MX" sz="550" b="1" i="0" u="none" strike="noStrike" baseline="0">
              <a:solidFill>
                <a:srgbClr val="000000"/>
              </a:solidFill>
              <a:latin typeface="Arial"/>
              <a:cs typeface="Arial"/>
            </a:rPr>
            <a:t>6/</a:t>
          </a:r>
        </a:p>
        <a:p>
          <a:pPr algn="l" rtl="0">
            <a:defRPr sz="1000"/>
          </a:pPr>
          <a:endParaRPr lang="es-MX" sz="55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38</xdr:col>
      <xdr:colOff>523875</xdr:colOff>
      <xdr:row>33</xdr:row>
      <xdr:rowOff>0</xdr:rowOff>
    </xdr:from>
    <xdr:to>
      <xdr:col>38</xdr:col>
      <xdr:colOff>619125</xdr:colOff>
      <xdr:row>33</xdr:row>
      <xdr:rowOff>104775</xdr:rowOff>
    </xdr:to>
    <xdr:sp macro="" textlink="">
      <xdr:nvSpPr>
        <xdr:cNvPr id="45163" name="Texto 2"/>
        <xdr:cNvSpPr txBox="1">
          <a:spLocks noChangeArrowheads="1"/>
        </xdr:cNvSpPr>
      </xdr:nvSpPr>
      <xdr:spPr bwMode="auto">
        <a:xfrm>
          <a:off x="19250025" y="5619750"/>
          <a:ext cx="9525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50" b="1" i="0" u="none" strike="noStrike" baseline="0">
              <a:solidFill>
                <a:srgbClr val="000000"/>
              </a:solidFill>
              <a:latin typeface="Arial"/>
              <a:cs typeface="Arial"/>
            </a:rPr>
            <a:t>7/</a:t>
          </a:r>
        </a:p>
        <a:p>
          <a:pPr algn="l" rtl="0">
            <a:defRPr sz="1000"/>
          </a:pPr>
          <a:r>
            <a:rPr lang="es-MX" sz="550" b="1" i="0" u="none" strike="noStrike" baseline="0">
              <a:solidFill>
                <a:srgbClr val="000000"/>
              </a:solidFill>
              <a:latin typeface="Arial"/>
              <a:cs typeface="Arial"/>
            </a:rPr>
            <a:t>6/</a:t>
          </a:r>
        </a:p>
        <a:p>
          <a:pPr algn="l" rtl="0">
            <a:defRPr sz="1000"/>
          </a:pPr>
          <a:endParaRPr lang="es-MX" sz="55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38</xdr:col>
      <xdr:colOff>1181100</xdr:colOff>
      <xdr:row>49</xdr:row>
      <xdr:rowOff>0</xdr:rowOff>
    </xdr:from>
    <xdr:to>
      <xdr:col>38</xdr:col>
      <xdr:colOff>1314450</xdr:colOff>
      <xdr:row>49</xdr:row>
      <xdr:rowOff>104775</xdr:rowOff>
    </xdr:to>
    <xdr:sp macro="" textlink="">
      <xdr:nvSpPr>
        <xdr:cNvPr id="45172" name="Texto 2"/>
        <xdr:cNvSpPr txBox="1">
          <a:spLocks noChangeArrowheads="1"/>
        </xdr:cNvSpPr>
      </xdr:nvSpPr>
      <xdr:spPr bwMode="auto">
        <a:xfrm>
          <a:off x="19907250" y="7715250"/>
          <a:ext cx="13335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50" b="1" i="0" u="none" strike="noStrike" baseline="0">
              <a:solidFill>
                <a:srgbClr val="000000"/>
              </a:solidFill>
              <a:latin typeface="Arial"/>
              <a:cs typeface="Arial"/>
            </a:rPr>
            <a:t>6/</a:t>
          </a:r>
        </a:p>
        <a:p>
          <a:pPr algn="l" rtl="0">
            <a:defRPr sz="1000"/>
          </a:pPr>
          <a:r>
            <a:rPr lang="es-MX" sz="550" b="1" i="0" u="none" strike="noStrike" baseline="0">
              <a:solidFill>
                <a:srgbClr val="000000"/>
              </a:solidFill>
              <a:latin typeface="Arial"/>
              <a:cs typeface="Arial"/>
            </a:rPr>
            <a:t>6/</a:t>
          </a:r>
        </a:p>
        <a:p>
          <a:pPr algn="l" rtl="0">
            <a:defRPr sz="1000"/>
          </a:pPr>
          <a:endParaRPr lang="es-MX" sz="55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38</xdr:col>
      <xdr:colOff>523875</xdr:colOff>
      <xdr:row>52</xdr:row>
      <xdr:rowOff>95250</xdr:rowOff>
    </xdr:from>
    <xdr:to>
      <xdr:col>38</xdr:col>
      <xdr:colOff>619125</xdr:colOff>
      <xdr:row>53</xdr:row>
      <xdr:rowOff>104775</xdr:rowOff>
    </xdr:to>
    <xdr:sp macro="" textlink="">
      <xdr:nvSpPr>
        <xdr:cNvPr id="45173" name="Texto 2"/>
        <xdr:cNvSpPr txBox="1">
          <a:spLocks noChangeArrowheads="1"/>
        </xdr:cNvSpPr>
      </xdr:nvSpPr>
      <xdr:spPr bwMode="auto">
        <a:xfrm>
          <a:off x="19250025" y="8296275"/>
          <a:ext cx="952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50" b="1" i="0" u="none" strike="noStrike" baseline="0">
              <a:solidFill>
                <a:srgbClr val="000000"/>
              </a:solidFill>
              <a:latin typeface="Arial"/>
              <a:cs typeface="Arial"/>
            </a:rPr>
            <a:t>7/</a:t>
          </a:r>
        </a:p>
        <a:p>
          <a:pPr algn="l" rtl="0">
            <a:defRPr sz="1000"/>
          </a:pPr>
          <a:r>
            <a:rPr lang="es-MX" sz="550" b="1" i="0" u="none" strike="noStrike" baseline="0">
              <a:solidFill>
                <a:srgbClr val="000000"/>
              </a:solidFill>
              <a:latin typeface="Arial"/>
              <a:cs typeface="Arial"/>
            </a:rPr>
            <a:t>6/</a:t>
          </a:r>
        </a:p>
        <a:p>
          <a:pPr algn="l" rtl="0">
            <a:defRPr sz="1000"/>
          </a:pPr>
          <a:endParaRPr lang="es-MX" sz="55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39</xdr:col>
      <xdr:colOff>0</xdr:colOff>
      <xdr:row>37</xdr:row>
      <xdr:rowOff>0</xdr:rowOff>
    </xdr:from>
    <xdr:to>
      <xdr:col>50</xdr:col>
      <xdr:colOff>0</xdr:colOff>
      <xdr:row>37</xdr:row>
      <xdr:rowOff>0</xdr:rowOff>
    </xdr:to>
    <xdr:sp macro="" textlink="">
      <xdr:nvSpPr>
        <xdr:cNvPr id="54876" name="Rectangle 118"/>
        <xdr:cNvSpPr>
          <a:spLocks noChangeArrowheads="1"/>
        </xdr:cNvSpPr>
      </xdr:nvSpPr>
      <xdr:spPr bwMode="auto">
        <a:xfrm>
          <a:off x="16021050" y="4733925"/>
          <a:ext cx="5524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scene3d>
          <a:camera prst="legacyObliqueTopRight"/>
          <a:lightRig rig="legacyFlat1" dir="t"/>
        </a:scene3d>
        <a:sp3d extrusionH="36500" prstMaterial="legacyPlastic">
          <a:bevelT w="13500" h="13500" prst="angle"/>
          <a:bevelB w="13500" h="13500" prst="angle"/>
          <a:extrusionClr>
            <a:srgbClr val="DDDDDD"/>
          </a:extrusionClr>
        </a:sp3d>
      </xdr:spPr>
    </xdr:sp>
    <xdr:clientData/>
  </xdr:twoCellAnchor>
  <xdr:twoCellAnchor>
    <xdr:from>
      <xdr:col>44</xdr:col>
      <xdr:colOff>0</xdr:colOff>
      <xdr:row>37</xdr:row>
      <xdr:rowOff>0</xdr:rowOff>
    </xdr:from>
    <xdr:to>
      <xdr:col>44</xdr:col>
      <xdr:colOff>0</xdr:colOff>
      <xdr:row>37</xdr:row>
      <xdr:rowOff>0</xdr:rowOff>
    </xdr:to>
    <xdr:sp macro="" textlink="">
      <xdr:nvSpPr>
        <xdr:cNvPr id="45175" name="Texto 6"/>
        <xdr:cNvSpPr txBox="1">
          <a:spLocks noChangeArrowheads="1"/>
        </xdr:cNvSpPr>
      </xdr:nvSpPr>
      <xdr:spPr bwMode="auto">
        <a:xfrm>
          <a:off x="23307675" y="60007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49</xdr:col>
      <xdr:colOff>161925</xdr:colOff>
      <xdr:row>37</xdr:row>
      <xdr:rowOff>0</xdr:rowOff>
    </xdr:from>
    <xdr:to>
      <xdr:col>50</xdr:col>
      <xdr:colOff>76200</xdr:colOff>
      <xdr:row>37</xdr:row>
      <xdr:rowOff>0</xdr:rowOff>
    </xdr:to>
    <xdr:sp macro="" textlink="">
      <xdr:nvSpPr>
        <xdr:cNvPr id="45176" name="Text Box 120"/>
        <xdr:cNvSpPr txBox="1">
          <a:spLocks noChangeArrowheads="1"/>
        </xdr:cNvSpPr>
      </xdr:nvSpPr>
      <xdr:spPr bwMode="auto">
        <a:xfrm>
          <a:off x="26708100" y="600075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p/</a:t>
          </a:r>
        </a:p>
      </xdr:txBody>
    </xdr:sp>
    <xdr:clientData/>
  </xdr:twoCellAnchor>
  <xdr:twoCellAnchor>
    <xdr:from>
      <xdr:col>44</xdr:col>
      <xdr:colOff>0</xdr:colOff>
      <xdr:row>59</xdr:row>
      <xdr:rowOff>9525</xdr:rowOff>
    </xdr:from>
    <xdr:to>
      <xdr:col>44</xdr:col>
      <xdr:colOff>0</xdr:colOff>
      <xdr:row>59</xdr:row>
      <xdr:rowOff>161925</xdr:rowOff>
    </xdr:to>
    <xdr:sp macro="" textlink="">
      <xdr:nvSpPr>
        <xdr:cNvPr id="45180" name="Texto 6"/>
        <xdr:cNvSpPr txBox="1">
          <a:spLocks noChangeArrowheads="1"/>
        </xdr:cNvSpPr>
      </xdr:nvSpPr>
      <xdr:spPr bwMode="auto">
        <a:xfrm>
          <a:off x="23307675" y="934402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38</xdr:col>
      <xdr:colOff>1181100</xdr:colOff>
      <xdr:row>77</xdr:row>
      <xdr:rowOff>0</xdr:rowOff>
    </xdr:from>
    <xdr:to>
      <xdr:col>38</xdr:col>
      <xdr:colOff>1314450</xdr:colOff>
      <xdr:row>77</xdr:row>
      <xdr:rowOff>104775</xdr:rowOff>
    </xdr:to>
    <xdr:sp macro="" textlink="">
      <xdr:nvSpPr>
        <xdr:cNvPr id="45182" name="Texto 2"/>
        <xdr:cNvSpPr txBox="1">
          <a:spLocks noChangeArrowheads="1"/>
        </xdr:cNvSpPr>
      </xdr:nvSpPr>
      <xdr:spPr bwMode="auto">
        <a:xfrm>
          <a:off x="19907250" y="12249150"/>
          <a:ext cx="13335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50" b="1" i="0" u="none" strike="noStrike" baseline="0">
              <a:solidFill>
                <a:srgbClr val="000000"/>
              </a:solidFill>
              <a:latin typeface="Arial"/>
              <a:cs typeface="Arial"/>
            </a:rPr>
            <a:t>6/</a:t>
          </a:r>
        </a:p>
        <a:p>
          <a:pPr algn="l" rtl="0">
            <a:defRPr sz="1000"/>
          </a:pPr>
          <a:r>
            <a:rPr lang="es-MX" sz="550" b="1" i="0" u="none" strike="noStrike" baseline="0">
              <a:solidFill>
                <a:srgbClr val="000000"/>
              </a:solidFill>
              <a:latin typeface="Arial"/>
              <a:cs typeface="Arial"/>
            </a:rPr>
            <a:t>6/</a:t>
          </a:r>
        </a:p>
        <a:p>
          <a:pPr algn="l" rtl="0">
            <a:defRPr sz="1000"/>
          </a:pPr>
          <a:endParaRPr lang="es-MX" sz="55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38</xdr:col>
      <xdr:colOff>523875</xdr:colOff>
      <xdr:row>80</xdr:row>
      <xdr:rowOff>95250</xdr:rowOff>
    </xdr:from>
    <xdr:to>
      <xdr:col>38</xdr:col>
      <xdr:colOff>619125</xdr:colOff>
      <xdr:row>81</xdr:row>
      <xdr:rowOff>104775</xdr:rowOff>
    </xdr:to>
    <xdr:sp macro="" textlink="">
      <xdr:nvSpPr>
        <xdr:cNvPr id="45183" name="Texto 2"/>
        <xdr:cNvSpPr txBox="1">
          <a:spLocks noChangeArrowheads="1"/>
        </xdr:cNvSpPr>
      </xdr:nvSpPr>
      <xdr:spPr bwMode="auto">
        <a:xfrm>
          <a:off x="19250025" y="12830175"/>
          <a:ext cx="952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50" b="1" i="0" u="none" strike="noStrike" baseline="0">
              <a:solidFill>
                <a:srgbClr val="000000"/>
              </a:solidFill>
              <a:latin typeface="Arial"/>
              <a:cs typeface="Arial"/>
            </a:rPr>
            <a:t>7/</a:t>
          </a:r>
        </a:p>
        <a:p>
          <a:pPr algn="l" rtl="0">
            <a:defRPr sz="1000"/>
          </a:pPr>
          <a:r>
            <a:rPr lang="es-MX" sz="550" b="1" i="0" u="none" strike="noStrike" baseline="0">
              <a:solidFill>
                <a:srgbClr val="000000"/>
              </a:solidFill>
              <a:latin typeface="Arial"/>
              <a:cs typeface="Arial"/>
            </a:rPr>
            <a:t>6/</a:t>
          </a:r>
        </a:p>
        <a:p>
          <a:pPr algn="l" rtl="0">
            <a:defRPr sz="1000"/>
          </a:pPr>
          <a:endParaRPr lang="es-MX" sz="55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39</xdr:col>
      <xdr:colOff>0</xdr:colOff>
      <xdr:row>64</xdr:row>
      <xdr:rowOff>0</xdr:rowOff>
    </xdr:from>
    <xdr:to>
      <xdr:col>50</xdr:col>
      <xdr:colOff>0</xdr:colOff>
      <xdr:row>65</xdr:row>
      <xdr:rowOff>0</xdr:rowOff>
    </xdr:to>
    <xdr:sp macro="" textlink="">
      <xdr:nvSpPr>
        <xdr:cNvPr id="54882" name="Rectangle 128"/>
        <xdr:cNvSpPr>
          <a:spLocks noChangeArrowheads="1"/>
        </xdr:cNvSpPr>
      </xdr:nvSpPr>
      <xdr:spPr bwMode="auto">
        <a:xfrm>
          <a:off x="16021050" y="8877300"/>
          <a:ext cx="55245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scene3d>
          <a:camera prst="legacyObliqueTopRight"/>
          <a:lightRig rig="legacyFlat1" dir="t"/>
        </a:scene3d>
        <a:sp3d extrusionH="36500" prstMaterial="legacyPlastic">
          <a:bevelT w="13500" h="13500" prst="angle"/>
          <a:bevelB w="13500" h="13500" prst="angle"/>
          <a:extrusionClr>
            <a:srgbClr val="DDDDDD"/>
          </a:extrusionClr>
        </a:sp3d>
      </xdr:spPr>
    </xdr:sp>
    <xdr:clientData/>
  </xdr:twoCellAnchor>
  <xdr:twoCellAnchor>
    <xdr:from>
      <xdr:col>44</xdr:col>
      <xdr:colOff>0</xdr:colOff>
      <xdr:row>64</xdr:row>
      <xdr:rowOff>9525</xdr:rowOff>
    </xdr:from>
    <xdr:to>
      <xdr:col>44</xdr:col>
      <xdr:colOff>0</xdr:colOff>
      <xdr:row>64</xdr:row>
      <xdr:rowOff>161925</xdr:rowOff>
    </xdr:to>
    <xdr:sp macro="" textlink="">
      <xdr:nvSpPr>
        <xdr:cNvPr id="45185" name="Texto 6"/>
        <xdr:cNvSpPr txBox="1">
          <a:spLocks noChangeArrowheads="1"/>
        </xdr:cNvSpPr>
      </xdr:nvSpPr>
      <xdr:spPr bwMode="auto">
        <a:xfrm>
          <a:off x="23307675" y="10153650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49</xdr:col>
      <xdr:colOff>161925</xdr:colOff>
      <xdr:row>64</xdr:row>
      <xdr:rowOff>0</xdr:rowOff>
    </xdr:from>
    <xdr:to>
      <xdr:col>50</xdr:col>
      <xdr:colOff>76200</xdr:colOff>
      <xdr:row>64</xdr:row>
      <xdr:rowOff>161925</xdr:rowOff>
    </xdr:to>
    <xdr:sp macro="" textlink="">
      <xdr:nvSpPr>
        <xdr:cNvPr id="45186" name="Text Box 130"/>
        <xdr:cNvSpPr txBox="1">
          <a:spLocks noChangeArrowheads="1"/>
        </xdr:cNvSpPr>
      </xdr:nvSpPr>
      <xdr:spPr bwMode="auto">
        <a:xfrm>
          <a:off x="26708100" y="10144125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p/</a:t>
          </a:r>
        </a:p>
      </xdr:txBody>
    </xdr:sp>
    <xdr:clientData/>
  </xdr:twoCellAnchor>
  <xdr:twoCellAnchor>
    <xdr:from>
      <xdr:col>44</xdr:col>
      <xdr:colOff>0</xdr:colOff>
      <xdr:row>87</xdr:row>
      <xdr:rowOff>9525</xdr:rowOff>
    </xdr:from>
    <xdr:to>
      <xdr:col>44</xdr:col>
      <xdr:colOff>0</xdr:colOff>
      <xdr:row>87</xdr:row>
      <xdr:rowOff>161925</xdr:rowOff>
    </xdr:to>
    <xdr:sp macro="" textlink="">
      <xdr:nvSpPr>
        <xdr:cNvPr id="45187" name="Texto 6"/>
        <xdr:cNvSpPr txBox="1">
          <a:spLocks noChangeArrowheads="1"/>
        </xdr:cNvSpPr>
      </xdr:nvSpPr>
      <xdr:spPr bwMode="auto">
        <a:xfrm>
          <a:off x="23307675" y="1387792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4</xdr:col>
      <xdr:colOff>266700</xdr:colOff>
      <xdr:row>37</xdr:row>
      <xdr:rowOff>0</xdr:rowOff>
    </xdr:from>
    <xdr:to>
      <xdr:col>5</xdr:col>
      <xdr:colOff>47625</xdr:colOff>
      <xdr:row>37</xdr:row>
      <xdr:rowOff>0</xdr:rowOff>
    </xdr:to>
    <xdr:sp macro="" textlink="">
      <xdr:nvSpPr>
        <xdr:cNvPr id="45190" name="Text Box 134"/>
        <xdr:cNvSpPr txBox="1">
          <a:spLocks noChangeArrowheads="1"/>
        </xdr:cNvSpPr>
      </xdr:nvSpPr>
      <xdr:spPr bwMode="auto">
        <a:xfrm>
          <a:off x="5476875" y="6000750"/>
          <a:ext cx="1333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 p/</a:t>
          </a:r>
        </a:p>
      </xdr:txBody>
    </xdr:sp>
    <xdr:clientData/>
  </xdr:twoCellAnchor>
  <xdr:twoCellAnchor>
    <xdr:from>
      <xdr:col>1</xdr:col>
      <xdr:colOff>1047750</xdr:colOff>
      <xdr:row>13</xdr:row>
      <xdr:rowOff>0</xdr:rowOff>
    </xdr:from>
    <xdr:to>
      <xdr:col>1</xdr:col>
      <xdr:colOff>1209675</xdr:colOff>
      <xdr:row>13</xdr:row>
      <xdr:rowOff>0</xdr:rowOff>
    </xdr:to>
    <xdr:sp macro="" textlink="">
      <xdr:nvSpPr>
        <xdr:cNvPr id="45195" name="Texto 2"/>
        <xdr:cNvSpPr txBox="1">
          <a:spLocks noChangeArrowheads="1"/>
        </xdr:cNvSpPr>
      </xdr:nvSpPr>
      <xdr:spPr bwMode="auto">
        <a:xfrm>
          <a:off x="1524000" y="3619500"/>
          <a:ext cx="1619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5/</a:t>
          </a:r>
        </a:p>
        <a:p>
          <a:pPr algn="l" rtl="0">
            <a:defRPr sz="1000"/>
          </a:pPr>
          <a:endParaRPr lang="es-MX" sz="700" b="0" i="0" u="none" strike="noStrike" baseline="0">
            <a:solidFill>
              <a:srgbClr val="000000"/>
            </a:solidFill>
            <a:latin typeface="Presidencia Fina"/>
          </a:endParaRPr>
        </a:p>
        <a:p>
          <a:pPr algn="l" rtl="0">
            <a:defRPr sz="1000"/>
          </a:pPr>
          <a:endParaRPr lang="es-MX" sz="700" b="0" i="0" u="none" strike="noStrike" baseline="0">
            <a:solidFill>
              <a:srgbClr val="000000"/>
            </a:solidFill>
            <a:latin typeface="Presidencia Fina"/>
          </a:endParaRPr>
        </a:p>
      </xdr:txBody>
    </xdr:sp>
    <xdr:clientData/>
  </xdr:twoCellAnchor>
  <xdr:twoCellAnchor>
    <xdr:from>
      <xdr:col>1</xdr:col>
      <xdr:colOff>638175</xdr:colOff>
      <xdr:row>13</xdr:row>
      <xdr:rowOff>0</xdr:rowOff>
    </xdr:from>
    <xdr:to>
      <xdr:col>1</xdr:col>
      <xdr:colOff>800100</xdr:colOff>
      <xdr:row>13</xdr:row>
      <xdr:rowOff>0</xdr:rowOff>
    </xdr:to>
    <xdr:sp macro="" textlink="">
      <xdr:nvSpPr>
        <xdr:cNvPr id="45196" name="Text Box 140"/>
        <xdr:cNvSpPr txBox="1">
          <a:spLocks noChangeArrowheads="1"/>
        </xdr:cNvSpPr>
      </xdr:nvSpPr>
      <xdr:spPr bwMode="auto">
        <a:xfrm>
          <a:off x="1114425" y="3571875"/>
          <a:ext cx="1619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EurekaSans-RegularCaps"/>
            </a:rPr>
            <a:t>6/</a:t>
          </a:r>
        </a:p>
        <a:p>
          <a:pPr algn="l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EurekaSans-RegularCaps"/>
          </a:endParaRPr>
        </a:p>
      </xdr:txBody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790575</xdr:colOff>
      <xdr:row>13</xdr:row>
      <xdr:rowOff>0</xdr:rowOff>
    </xdr:to>
    <xdr:sp macro="" textlink="">
      <xdr:nvSpPr>
        <xdr:cNvPr id="45198" name="Text Box 142"/>
        <xdr:cNvSpPr txBox="1">
          <a:spLocks noChangeArrowheads="1"/>
        </xdr:cNvSpPr>
      </xdr:nvSpPr>
      <xdr:spPr bwMode="auto">
        <a:xfrm>
          <a:off x="1104900" y="3619500"/>
          <a:ext cx="1619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EurekaSans-RegularCaps"/>
            </a:rPr>
            <a:t>6/</a:t>
          </a:r>
        </a:p>
        <a:p>
          <a:pPr algn="l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EurekaSans-RegularCaps"/>
          </a:endParaRPr>
        </a:p>
      </xdr:txBody>
    </xdr:sp>
    <xdr:clientData/>
  </xdr:twoCellAnchor>
  <xdr:twoCellAnchor>
    <xdr:from>
      <xdr:col>1</xdr:col>
      <xdr:colOff>352425</xdr:colOff>
      <xdr:row>13</xdr:row>
      <xdr:rowOff>0</xdr:rowOff>
    </xdr:from>
    <xdr:to>
      <xdr:col>1</xdr:col>
      <xdr:colOff>514350</xdr:colOff>
      <xdr:row>13</xdr:row>
      <xdr:rowOff>0</xdr:rowOff>
    </xdr:to>
    <xdr:sp macro="" textlink="">
      <xdr:nvSpPr>
        <xdr:cNvPr id="45200" name="Text Box 144"/>
        <xdr:cNvSpPr txBox="1">
          <a:spLocks noChangeArrowheads="1"/>
        </xdr:cNvSpPr>
      </xdr:nvSpPr>
      <xdr:spPr bwMode="auto">
        <a:xfrm>
          <a:off x="828675" y="3619500"/>
          <a:ext cx="1619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Caps"/>
            </a:rPr>
            <a:t>7/</a:t>
          </a:r>
        </a:p>
        <a:p>
          <a:pPr algn="l" rtl="0">
            <a:defRPr sz="1000"/>
          </a:pPr>
          <a:endParaRPr lang="es-MX" sz="700" b="0" i="0" u="none" strike="noStrike" baseline="0">
            <a:solidFill>
              <a:srgbClr val="000000"/>
            </a:solidFill>
            <a:latin typeface="EurekaSans-RegularCaps"/>
          </a:endParaRPr>
        </a:p>
      </xdr:txBody>
    </xdr:sp>
    <xdr:clientData/>
  </xdr:twoCellAnchor>
  <xdr:twoCellAnchor>
    <xdr:from>
      <xdr:col>1</xdr:col>
      <xdr:colOff>352425</xdr:colOff>
      <xdr:row>4</xdr:row>
      <xdr:rowOff>0</xdr:rowOff>
    </xdr:from>
    <xdr:to>
      <xdr:col>1</xdr:col>
      <xdr:colOff>561975</xdr:colOff>
      <xdr:row>4</xdr:row>
      <xdr:rowOff>0</xdr:rowOff>
    </xdr:to>
    <xdr:sp macro="" textlink="">
      <xdr:nvSpPr>
        <xdr:cNvPr id="45201" name="Text Box 145"/>
        <xdr:cNvSpPr txBox="1">
          <a:spLocks noChangeArrowheads="1"/>
        </xdr:cNvSpPr>
      </xdr:nvSpPr>
      <xdr:spPr bwMode="auto">
        <a:xfrm>
          <a:off x="828675" y="895350"/>
          <a:ext cx="2095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Caps"/>
            </a:rPr>
            <a:t>4/</a:t>
          </a:r>
        </a:p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Caps"/>
            </a:rPr>
            <a:t>3</a:t>
          </a:r>
        </a:p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Caps"/>
            </a:rPr>
            <a:t>3/</a:t>
          </a:r>
        </a:p>
        <a:p>
          <a:pPr algn="l" rtl="0">
            <a:defRPr sz="1000"/>
          </a:pPr>
          <a:endParaRPr lang="es-MX" sz="700" b="0" i="0" u="none" strike="noStrike" baseline="0">
            <a:solidFill>
              <a:srgbClr val="000000"/>
            </a:solidFill>
            <a:latin typeface="EurekaSans-RegularCaps"/>
          </a:endParaRPr>
        </a:p>
      </xdr:txBody>
    </xdr:sp>
    <xdr:clientData/>
  </xdr:twoCellAnchor>
  <xdr:twoCellAnchor>
    <xdr:from>
      <xdr:col>11</xdr:col>
      <xdr:colOff>307576</xdr:colOff>
      <xdr:row>2</xdr:row>
      <xdr:rowOff>16919</xdr:rowOff>
    </xdr:from>
    <xdr:to>
      <xdr:col>12</xdr:col>
      <xdr:colOff>20839</xdr:colOff>
      <xdr:row>2</xdr:row>
      <xdr:rowOff>172525</xdr:rowOff>
    </xdr:to>
    <xdr:sp macro="" textlink="">
      <xdr:nvSpPr>
        <xdr:cNvPr id="45205" name="Text Box 149"/>
        <xdr:cNvSpPr txBox="1">
          <a:spLocks noChangeArrowheads="1"/>
        </xdr:cNvSpPr>
      </xdr:nvSpPr>
      <xdr:spPr bwMode="auto">
        <a:xfrm>
          <a:off x="5586431" y="267577"/>
          <a:ext cx="169461" cy="155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 p/</a:t>
          </a:r>
        </a:p>
      </xdr:txBody>
    </xdr:sp>
    <xdr:clientData/>
  </xdr:twoCellAnchor>
  <xdr:twoCellAnchor>
    <xdr:from>
      <xdr:col>1</xdr:col>
      <xdr:colOff>325131</xdr:colOff>
      <xdr:row>11</xdr:row>
      <xdr:rowOff>85223</xdr:rowOff>
    </xdr:from>
    <xdr:to>
      <xdr:col>1</xdr:col>
      <xdr:colOff>471239</xdr:colOff>
      <xdr:row>12</xdr:row>
      <xdr:rowOff>95250</xdr:rowOff>
    </xdr:to>
    <xdr:sp macro="" textlink="">
      <xdr:nvSpPr>
        <xdr:cNvPr id="70" name="Texto 2"/>
        <xdr:cNvSpPr txBox="1">
          <a:spLocks noChangeArrowheads="1"/>
        </xdr:cNvSpPr>
      </xdr:nvSpPr>
      <xdr:spPr bwMode="auto">
        <a:xfrm>
          <a:off x="410355" y="1393657"/>
          <a:ext cx="146108" cy="12533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ysClr val="windowText" lastClr="000000"/>
              </a:solidFill>
              <a:latin typeface="Soberana Sans Light" pitchFamily="50" charset="0"/>
            </a:rPr>
            <a:t>2/</a:t>
          </a:r>
        </a:p>
        <a:p>
          <a:pPr algn="l" rtl="0">
            <a:defRPr sz="1000"/>
          </a:pPr>
          <a:endParaRPr lang="es-MX" sz="500" b="0" i="0" u="none" strike="noStrike" baseline="0">
            <a:solidFill>
              <a:sysClr val="windowText" lastClr="000000"/>
            </a:solidFill>
            <a:latin typeface="Soberana Sans Light" pitchFamily="50" charset="0"/>
          </a:endParaRPr>
        </a:p>
        <a:p>
          <a:pPr algn="l" rtl="0">
            <a:defRPr sz="1000"/>
          </a:pPr>
          <a:endParaRPr lang="es-MX" sz="500" b="0" i="0" u="none" strike="noStrike" baseline="0">
            <a:solidFill>
              <a:sysClr val="windowText" lastClr="000000"/>
            </a:solidFill>
            <a:latin typeface="Soberana Sans Light" pitchFamily="50" charset="0"/>
          </a:endParaRPr>
        </a:p>
      </xdr:txBody>
    </xdr:sp>
    <xdr:clientData/>
  </xdr:twoCellAnchor>
  <xdr:twoCellAnchor>
    <xdr:from>
      <xdr:col>1</xdr:col>
      <xdr:colOff>264437</xdr:colOff>
      <xdr:row>6</xdr:row>
      <xdr:rowOff>90237</xdr:rowOff>
    </xdr:from>
    <xdr:to>
      <xdr:col>1</xdr:col>
      <xdr:colOff>411078</xdr:colOff>
      <xdr:row>7</xdr:row>
      <xdr:rowOff>102036</xdr:rowOff>
    </xdr:to>
    <xdr:sp macro="" textlink="">
      <xdr:nvSpPr>
        <xdr:cNvPr id="71" name="Texto 2"/>
        <xdr:cNvSpPr txBox="1">
          <a:spLocks noChangeArrowheads="1"/>
        </xdr:cNvSpPr>
      </xdr:nvSpPr>
      <xdr:spPr bwMode="auto">
        <a:xfrm>
          <a:off x="349661" y="822158"/>
          <a:ext cx="146641" cy="12710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600"/>
            </a:lnSpc>
            <a:defRPr sz="1000"/>
          </a:pPr>
          <a:r>
            <a:rPr lang="es-MX" sz="500" b="1" i="0" u="none" strike="noStrike" baseline="0">
              <a:solidFill>
                <a:sysClr val="windowText" lastClr="000000"/>
              </a:solidFill>
              <a:latin typeface="Soberana Sans Light" pitchFamily="50" charset="0"/>
            </a:rPr>
            <a:t>1/</a:t>
          </a:r>
        </a:p>
        <a:p>
          <a:pPr algn="l" rtl="0">
            <a:lnSpc>
              <a:spcPts val="700"/>
            </a:lnSpc>
            <a:defRPr sz="1000"/>
          </a:pPr>
          <a:r>
            <a:rPr lang="es-MX" sz="700" b="1" i="0" u="none" strike="noStrike" baseline="0">
              <a:solidFill>
                <a:sysClr val="windowText" lastClr="000000"/>
              </a:solidFill>
              <a:latin typeface="Presidencia Fina"/>
            </a:rPr>
            <a:t> </a:t>
          </a:r>
        </a:p>
        <a:p>
          <a:pPr algn="l" rtl="0">
            <a:lnSpc>
              <a:spcPts val="600"/>
            </a:lnSpc>
            <a:defRPr sz="1000"/>
          </a:pPr>
          <a:endParaRPr lang="es-MX" sz="700" b="1" i="0" u="none" strike="noStrike" baseline="0">
            <a:solidFill>
              <a:sysClr val="windowText" lastClr="000000"/>
            </a:solidFill>
            <a:latin typeface="Presidencia Fina"/>
          </a:endParaRP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84971</xdr:colOff>
      <xdr:row>2</xdr:row>
      <xdr:rowOff>154232</xdr:rowOff>
    </xdr:to>
    <xdr:sp macro="" textlink="">
      <xdr:nvSpPr>
        <xdr:cNvPr id="65" name="Text Box 149"/>
        <xdr:cNvSpPr txBox="1">
          <a:spLocks noChangeArrowheads="1"/>
        </xdr:cNvSpPr>
      </xdr:nvSpPr>
      <xdr:spPr bwMode="auto">
        <a:xfrm>
          <a:off x="5215008" y="621232"/>
          <a:ext cx="225944" cy="185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 p/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84971</xdr:colOff>
      <xdr:row>2</xdr:row>
      <xdr:rowOff>154232</xdr:rowOff>
    </xdr:to>
    <xdr:sp macro="" textlink="">
      <xdr:nvSpPr>
        <xdr:cNvPr id="41" name="Text Box 149"/>
        <xdr:cNvSpPr txBox="1">
          <a:spLocks noChangeArrowheads="1"/>
        </xdr:cNvSpPr>
      </xdr:nvSpPr>
      <xdr:spPr bwMode="auto">
        <a:xfrm>
          <a:off x="5301343" y="212271"/>
          <a:ext cx="84971" cy="192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 p/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Y92"/>
  <sheetViews>
    <sheetView showGridLines="0" tabSelected="1" zoomScale="160" zoomScaleNormal="160" workbookViewId="0">
      <selection activeCell="B16" sqref="B16"/>
    </sheetView>
  </sheetViews>
  <sheetFormatPr baseColWidth="10" defaultColWidth="9.7109375" defaultRowHeight="12.75"/>
  <cols>
    <col min="1" max="1" width="1.28515625" style="1" customWidth="1"/>
    <col min="2" max="2" width="18.7109375" style="1" customWidth="1"/>
    <col min="3" max="3" width="6.42578125" style="1" customWidth="1"/>
    <col min="4" max="4" width="6.5703125" style="1" customWidth="1"/>
    <col min="5" max="5" width="6.5703125" style="7" customWidth="1"/>
    <col min="6" max="6" width="6.7109375" style="7" customWidth="1"/>
    <col min="7" max="7" width="6.85546875" style="7" customWidth="1"/>
    <col min="8" max="8" width="6.42578125" style="7" customWidth="1"/>
    <col min="9" max="11" width="6.5703125" style="7" customWidth="1"/>
    <col min="12" max="12" width="6.85546875" style="7" customWidth="1"/>
    <col min="13" max="36" width="5.7109375" style="7" customWidth="1"/>
    <col min="37" max="45" width="5.7109375" style="1" customWidth="1"/>
    <col min="46" max="16384" width="9.7109375" style="1"/>
  </cols>
  <sheetData>
    <row r="1" spans="1:51" ht="17.100000000000001" customHeight="1">
      <c r="B1" s="53" t="s">
        <v>26</v>
      </c>
      <c r="C1" s="60"/>
      <c r="D1" s="60"/>
      <c r="E1" s="61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</row>
    <row r="2" spans="1:51" ht="3" customHeight="1">
      <c r="B2" s="63"/>
      <c r="C2" s="64"/>
      <c r="D2" s="64"/>
      <c r="E2" s="65" t="s">
        <v>27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51" ht="17.100000000000001" customHeight="1">
      <c r="B3" s="89" t="s">
        <v>0</v>
      </c>
      <c r="C3" s="90">
        <v>2005</v>
      </c>
      <c r="D3" s="90">
        <v>2006</v>
      </c>
      <c r="E3" s="90">
        <v>2007</v>
      </c>
      <c r="F3" s="91">
        <v>2008</v>
      </c>
      <c r="G3" s="92">
        <v>2009</v>
      </c>
      <c r="H3" s="92">
        <v>2010</v>
      </c>
      <c r="I3" s="90">
        <v>2011</v>
      </c>
      <c r="J3" s="90">
        <v>2012</v>
      </c>
      <c r="K3" s="90">
        <v>2013</v>
      </c>
      <c r="L3" s="90">
        <v>2014</v>
      </c>
      <c r="M3" s="66"/>
      <c r="N3" s="66"/>
      <c r="O3" s="66"/>
      <c r="P3" s="66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51" ht="3" customHeight="1">
      <c r="B4" s="93"/>
      <c r="C4" s="77"/>
      <c r="D4" s="77"/>
      <c r="E4" s="78"/>
      <c r="F4" s="78"/>
      <c r="G4" s="78"/>
      <c r="H4" s="78"/>
      <c r="I4" s="78"/>
      <c r="J4" s="78"/>
      <c r="K4" s="78"/>
      <c r="L4" s="78"/>
      <c r="M4" s="67"/>
      <c r="N4" s="66"/>
      <c r="O4" s="66"/>
      <c r="P4" s="66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51" ht="9" customHeight="1">
      <c r="B5" s="103" t="s">
        <v>22</v>
      </c>
      <c r="C5" s="79"/>
      <c r="D5" s="79"/>
      <c r="E5" s="80"/>
      <c r="F5" s="80"/>
      <c r="G5" s="81"/>
      <c r="H5" s="81"/>
      <c r="I5" s="81"/>
      <c r="J5" s="81"/>
      <c r="K5" s="95"/>
      <c r="L5" s="82"/>
      <c r="M5" s="68"/>
      <c r="N5" s="66"/>
      <c r="O5" s="66"/>
      <c r="P5" s="66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9" customHeight="1">
      <c r="B6" s="103" t="s">
        <v>24</v>
      </c>
      <c r="C6" s="79"/>
      <c r="D6" s="79"/>
      <c r="E6" s="80"/>
      <c r="F6" s="80"/>
      <c r="G6" s="81"/>
      <c r="H6" s="81"/>
      <c r="I6" s="81"/>
      <c r="J6" s="81"/>
      <c r="K6" s="95"/>
      <c r="L6" s="82"/>
      <c r="M6" s="68"/>
      <c r="N6" s="66"/>
      <c r="O6" s="66"/>
      <c r="P6" s="6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1:51" ht="9" customHeight="1">
      <c r="B7" s="103" t="s">
        <v>25</v>
      </c>
      <c r="C7" s="79"/>
      <c r="D7" s="79"/>
      <c r="E7" s="80"/>
      <c r="F7" s="80"/>
      <c r="G7" s="81"/>
      <c r="H7" s="81"/>
      <c r="I7" s="81"/>
      <c r="J7" s="81"/>
      <c r="K7" s="95"/>
      <c r="L7" s="82"/>
      <c r="M7" s="68"/>
      <c r="N7" s="66"/>
      <c r="O7" s="66"/>
      <c r="P7" s="66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51" ht="9" customHeight="1">
      <c r="B8" s="103" t="s">
        <v>23</v>
      </c>
      <c r="C8" s="79"/>
      <c r="D8" s="79"/>
      <c r="E8" s="80"/>
      <c r="F8" s="80"/>
      <c r="G8" s="81"/>
      <c r="H8" s="81"/>
      <c r="I8" s="81"/>
      <c r="J8" s="81"/>
      <c r="K8" s="95"/>
      <c r="L8" s="82"/>
      <c r="M8" s="68"/>
      <c r="N8" s="66"/>
      <c r="O8" s="66"/>
      <c r="P8" s="66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51" ht="9" customHeight="1">
      <c r="B9" s="104" t="s">
        <v>17</v>
      </c>
      <c r="C9" s="83">
        <v>27</v>
      </c>
      <c r="D9" s="83">
        <v>30</v>
      </c>
      <c r="E9" s="83">
        <v>1</v>
      </c>
      <c r="F9" s="83">
        <v>0</v>
      </c>
      <c r="G9" s="84">
        <v>1</v>
      </c>
      <c r="H9" s="83">
        <v>0</v>
      </c>
      <c r="I9" s="83">
        <v>0</v>
      </c>
      <c r="J9" s="83"/>
      <c r="K9" s="96"/>
      <c r="L9" s="85"/>
      <c r="M9" s="68"/>
      <c r="N9" s="66"/>
      <c r="O9" s="66"/>
      <c r="P9" s="66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51" ht="9" customHeight="1">
      <c r="B10" s="104" t="s">
        <v>18</v>
      </c>
      <c r="C10" s="83">
        <v>11252</v>
      </c>
      <c r="D10" s="83">
        <v>36464</v>
      </c>
      <c r="E10" s="83">
        <v>32169</v>
      </c>
      <c r="F10" s="83">
        <v>22330</v>
      </c>
      <c r="G10" s="84">
        <v>11465</v>
      </c>
      <c r="H10" s="86">
        <v>7365</v>
      </c>
      <c r="I10" s="83">
        <v>6284</v>
      </c>
      <c r="J10" s="83">
        <v>4923</v>
      </c>
      <c r="K10" s="96">
        <v>3693</v>
      </c>
      <c r="L10" s="85">
        <v>1769</v>
      </c>
      <c r="M10" s="68"/>
      <c r="N10" s="66"/>
      <c r="O10" s="66"/>
      <c r="P10" s="66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51" ht="9" customHeight="1">
      <c r="B11" s="104" t="s">
        <v>21</v>
      </c>
      <c r="C11" s="86">
        <v>36192.403496999999</v>
      </c>
      <c r="D11" s="86">
        <v>36655.678488999998</v>
      </c>
      <c r="E11" s="86">
        <v>35854.699999999997</v>
      </c>
      <c r="F11" s="86">
        <v>15029.8</v>
      </c>
      <c r="G11" s="81">
        <v>14191.8</v>
      </c>
      <c r="H11" s="86">
        <v>3274.6</v>
      </c>
      <c r="I11" s="86">
        <v>17363.900000000001</v>
      </c>
      <c r="J11" s="86">
        <v>5105.7997190000033</v>
      </c>
      <c r="K11" s="97">
        <v>5682.6</v>
      </c>
      <c r="L11" s="101">
        <v>1918.1862900000001</v>
      </c>
      <c r="M11" s="68"/>
      <c r="N11" s="66"/>
      <c r="O11" s="66"/>
      <c r="P11" s="66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51" ht="9" customHeight="1">
      <c r="B12" s="104" t="s">
        <v>19</v>
      </c>
      <c r="C12" s="86">
        <v>2844.650611</v>
      </c>
      <c r="D12" s="86">
        <v>61.190272000000007</v>
      </c>
      <c r="E12" s="86">
        <v>59.1</v>
      </c>
      <c r="F12" s="86">
        <v>40.299999999999997</v>
      </c>
      <c r="G12" s="81">
        <v>60.6</v>
      </c>
      <c r="H12" s="86">
        <v>78.900000000000006</v>
      </c>
      <c r="I12" s="86">
        <v>26.2</v>
      </c>
      <c r="J12" s="86">
        <v>472.52592099999998</v>
      </c>
      <c r="K12" s="97">
        <v>370.3</v>
      </c>
      <c r="L12" s="101">
        <v>67.307199999999995</v>
      </c>
      <c r="M12" s="68"/>
      <c r="N12" s="66"/>
      <c r="O12" s="66"/>
      <c r="P12" s="66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51" ht="9" customHeight="1">
      <c r="B13" s="104" t="s">
        <v>20</v>
      </c>
      <c r="C13" s="83">
        <v>7838</v>
      </c>
      <c r="D13" s="83">
        <v>21848</v>
      </c>
      <c r="E13" s="83">
        <v>15239</v>
      </c>
      <c r="F13" s="83">
        <v>15199</v>
      </c>
      <c r="G13" s="84">
        <v>10.704000000000001</v>
      </c>
      <c r="H13" s="83">
        <v>7846</v>
      </c>
      <c r="I13" s="83">
        <v>5716</v>
      </c>
      <c r="J13" s="83">
        <v>4920</v>
      </c>
      <c r="K13" s="96">
        <v>2640</v>
      </c>
      <c r="L13" s="85">
        <v>1524</v>
      </c>
      <c r="M13" s="68"/>
      <c r="N13" s="66"/>
      <c r="O13" s="66"/>
      <c r="P13" s="66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51" ht="3" customHeight="1">
      <c r="A14" s="48"/>
      <c r="B14" s="94"/>
      <c r="C14" s="87"/>
      <c r="D14" s="87"/>
      <c r="E14" s="88"/>
      <c r="F14" s="88"/>
      <c r="G14" s="88"/>
      <c r="H14" s="88"/>
      <c r="I14" s="88"/>
      <c r="J14" s="88"/>
      <c r="K14" s="98"/>
      <c r="L14" s="102"/>
      <c r="M14" s="69"/>
      <c r="N14" s="69"/>
      <c r="O14" s="69"/>
      <c r="P14" s="6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</row>
    <row r="15" spans="1:51" ht="3" customHeight="1">
      <c r="A15" s="48"/>
      <c r="B15" s="70"/>
      <c r="C15" s="71"/>
      <c r="D15" s="72"/>
      <c r="E15" s="73"/>
      <c r="F15" s="73"/>
      <c r="G15" s="73"/>
      <c r="H15" s="73"/>
      <c r="I15" s="73"/>
      <c r="J15" s="73"/>
      <c r="K15" s="73"/>
      <c r="L15" s="74"/>
      <c r="M15" s="73"/>
      <c r="N15" s="73"/>
      <c r="O15" s="73"/>
      <c r="P15" s="73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</row>
    <row r="16" spans="1:51" ht="8.1" customHeight="1">
      <c r="A16" s="48"/>
      <c r="B16" s="54" t="s">
        <v>32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75"/>
      <c r="N16" s="75"/>
      <c r="O16" s="75"/>
      <c r="P16" s="75"/>
      <c r="Q16" s="52"/>
      <c r="R16" s="52"/>
      <c r="S16" s="52"/>
      <c r="T16" s="52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N16" s="50"/>
      <c r="AO16" s="50"/>
      <c r="AP16" s="50"/>
      <c r="AQ16" s="50"/>
      <c r="AR16" s="50"/>
      <c r="AS16" s="50"/>
      <c r="AT16" s="50"/>
      <c r="AU16" s="50"/>
      <c r="AV16" s="51"/>
      <c r="AW16" s="51"/>
      <c r="AX16" s="51"/>
      <c r="AY16" s="30"/>
    </row>
    <row r="17" spans="1:51" ht="8.1" customHeight="1">
      <c r="A17" s="48"/>
      <c r="B17" s="54" t="s">
        <v>29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75"/>
      <c r="N17" s="75"/>
      <c r="O17" s="75"/>
      <c r="P17" s="75"/>
      <c r="Q17" s="52"/>
      <c r="R17" s="52"/>
      <c r="S17" s="52"/>
      <c r="T17" s="52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N17" s="50"/>
      <c r="AO17" s="50"/>
      <c r="AP17" s="50"/>
      <c r="AQ17" s="50"/>
      <c r="AR17" s="50"/>
      <c r="AS17" s="50"/>
      <c r="AT17" s="50"/>
      <c r="AU17" s="50"/>
      <c r="AV17" s="51"/>
      <c r="AW17" s="51"/>
      <c r="AX17" s="51"/>
      <c r="AY17" s="30"/>
    </row>
    <row r="18" spans="1:51" ht="8.1" customHeight="1">
      <c r="A18" s="48"/>
      <c r="B18" s="54" t="s">
        <v>28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75"/>
      <c r="N18" s="75"/>
      <c r="O18" s="75"/>
      <c r="P18" s="75"/>
      <c r="Q18" s="52"/>
      <c r="R18" s="52"/>
      <c r="S18" s="52"/>
      <c r="T18" s="52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N18" s="50"/>
      <c r="AO18" s="50"/>
      <c r="AP18" s="50"/>
      <c r="AQ18" s="50"/>
      <c r="AR18" s="50"/>
      <c r="AS18" s="50"/>
      <c r="AT18" s="50"/>
      <c r="AU18" s="50"/>
      <c r="AV18" s="51"/>
      <c r="AW18" s="51"/>
      <c r="AX18" s="51"/>
      <c r="AY18" s="30"/>
    </row>
    <row r="19" spans="1:51" ht="8.1" customHeight="1">
      <c r="A19" s="48"/>
      <c r="B19" s="56" t="s">
        <v>33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75"/>
      <c r="N19" s="75"/>
      <c r="O19" s="75"/>
      <c r="P19" s="75"/>
      <c r="Q19" s="52"/>
      <c r="R19" s="52"/>
      <c r="S19" s="52"/>
      <c r="T19" s="52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N19" s="50"/>
      <c r="AO19" s="50"/>
      <c r="AP19" s="50"/>
      <c r="AQ19" s="50"/>
      <c r="AR19" s="50"/>
      <c r="AS19" s="50"/>
      <c r="AT19" s="50"/>
      <c r="AU19" s="50"/>
      <c r="AV19" s="51"/>
      <c r="AW19" s="51"/>
      <c r="AX19" s="51"/>
      <c r="AY19" s="30"/>
    </row>
    <row r="20" spans="1:51" ht="8.1" customHeight="1">
      <c r="A20" s="48"/>
      <c r="B20" s="54" t="s">
        <v>30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75"/>
      <c r="N20" s="75"/>
      <c r="O20" s="75"/>
      <c r="P20" s="75"/>
      <c r="Q20" s="52"/>
      <c r="R20" s="52"/>
      <c r="S20" s="52"/>
      <c r="T20" s="52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N20" s="50"/>
      <c r="AO20" s="50"/>
      <c r="AP20" s="50"/>
      <c r="AQ20" s="50"/>
      <c r="AR20" s="50"/>
      <c r="AS20" s="50"/>
      <c r="AT20" s="50"/>
      <c r="AU20" s="50"/>
      <c r="AV20" s="51"/>
      <c r="AW20" s="51"/>
      <c r="AX20" s="51"/>
      <c r="AY20" s="30"/>
    </row>
    <row r="21" spans="1:51" ht="8.1" customHeight="1">
      <c r="A21" s="48"/>
      <c r="B21" s="54" t="s">
        <v>31</v>
      </c>
      <c r="C21" s="56"/>
      <c r="D21" s="56"/>
      <c r="E21" s="56"/>
      <c r="F21" s="99"/>
      <c r="G21" s="100"/>
      <c r="H21" s="56"/>
      <c r="I21" s="56"/>
      <c r="J21" s="56"/>
      <c r="K21" s="56"/>
      <c r="L21" s="56"/>
      <c r="M21" s="76"/>
      <c r="N21" s="73"/>
      <c r="O21" s="73"/>
      <c r="P21" s="73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N21" s="50"/>
      <c r="AO21" s="50"/>
      <c r="AP21" s="50"/>
      <c r="AQ21" s="50"/>
      <c r="AR21" s="50"/>
      <c r="AS21" s="50"/>
      <c r="AT21" s="50"/>
      <c r="AU21" s="50"/>
      <c r="AV21" s="51"/>
      <c r="AW21" s="51"/>
      <c r="AX21" s="51"/>
      <c r="AY21" s="30"/>
    </row>
    <row r="22" spans="1:51" ht="8.1" customHeight="1">
      <c r="A22" s="48"/>
      <c r="B22" s="54" t="s">
        <v>16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76"/>
      <c r="N22" s="73"/>
      <c r="O22" s="73"/>
      <c r="P22" s="73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M22" s="15" t="s">
        <v>6</v>
      </c>
      <c r="AN22" s="33">
        <v>25.8</v>
      </c>
      <c r="AO22" s="33">
        <v>29</v>
      </c>
      <c r="AP22" s="33">
        <v>24.7</v>
      </c>
      <c r="AQ22" s="33">
        <v>39.200000000000003</v>
      </c>
      <c r="AR22" s="33">
        <v>35.299999999999997</v>
      </c>
      <c r="AS22" s="34">
        <v>14.4</v>
      </c>
      <c r="AT22" s="33">
        <v>16.100000000000001</v>
      </c>
      <c r="AU22" s="33">
        <v>1.9</v>
      </c>
      <c r="AV22" s="35"/>
      <c r="AW22" s="33">
        <v>45.7</v>
      </c>
      <c r="AX22" s="36">
        <v>216.9</v>
      </c>
      <c r="AY22" s="37"/>
    </row>
    <row r="23" spans="1:51" ht="9.9499999999999993" customHeight="1">
      <c r="A23" s="48"/>
      <c r="B23"/>
      <c r="C23"/>
      <c r="D23"/>
      <c r="E23"/>
      <c r="F23"/>
      <c r="G23"/>
      <c r="H23"/>
      <c r="I23"/>
      <c r="J23"/>
      <c r="K23"/>
      <c r="L23"/>
      <c r="M23" s="76"/>
      <c r="N23" s="73"/>
      <c r="O23" s="73"/>
      <c r="P23" s="7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M23" s="15"/>
      <c r="AN23" s="33"/>
      <c r="AO23" s="33"/>
      <c r="AP23" s="33"/>
      <c r="AQ23" s="33"/>
      <c r="AR23" s="33"/>
      <c r="AS23" s="34"/>
      <c r="AT23" s="33"/>
      <c r="AU23" s="33"/>
      <c r="AV23" s="35"/>
      <c r="AW23" s="33"/>
      <c r="AX23" s="36"/>
      <c r="AY23" s="37"/>
    </row>
    <row r="24" spans="1:51" ht="9.9499999999999993" customHeight="1">
      <c r="A24" s="48"/>
      <c r="B24"/>
      <c r="C24"/>
      <c r="D24"/>
      <c r="E24"/>
      <c r="F24"/>
      <c r="G24"/>
      <c r="H24"/>
      <c r="I24"/>
      <c r="J24"/>
      <c r="K24"/>
      <c r="L24"/>
      <c r="M24" s="76"/>
      <c r="N24" s="73"/>
      <c r="O24" s="73"/>
      <c r="P24" s="73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M24" s="15"/>
      <c r="AN24" s="33"/>
      <c r="AO24" s="33"/>
      <c r="AP24" s="33"/>
      <c r="AQ24" s="33"/>
      <c r="AR24" s="33"/>
      <c r="AS24" s="34"/>
      <c r="AT24" s="33"/>
      <c r="AU24" s="33"/>
      <c r="AV24" s="35"/>
      <c r="AW24" s="33"/>
      <c r="AX24" s="36"/>
      <c r="AY24" s="37"/>
    </row>
    <row r="25" spans="1:51" ht="9.9499999999999993" customHeight="1">
      <c r="A25" s="48"/>
      <c r="B25"/>
      <c r="C25"/>
      <c r="D25"/>
      <c r="E25"/>
      <c r="F25"/>
      <c r="G25"/>
      <c r="H25"/>
      <c r="I25"/>
      <c r="J25"/>
      <c r="K25"/>
      <c r="L25"/>
      <c r="M25" s="76"/>
      <c r="N25" s="73"/>
      <c r="O25" s="73"/>
      <c r="P25" s="73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M25" s="15"/>
      <c r="AN25" s="33"/>
      <c r="AO25" s="33"/>
      <c r="AP25" s="33"/>
      <c r="AQ25" s="33"/>
      <c r="AR25" s="33"/>
      <c r="AS25" s="34"/>
      <c r="AT25" s="33"/>
      <c r="AU25" s="33"/>
      <c r="AV25" s="35"/>
      <c r="AW25" s="33"/>
      <c r="AX25" s="36"/>
      <c r="AY25" s="37"/>
    </row>
    <row r="26" spans="1:51" ht="9.9499999999999993" customHeight="1">
      <c r="A26" s="48"/>
      <c r="B26"/>
      <c r="C26"/>
      <c r="D26"/>
      <c r="E26"/>
      <c r="F26"/>
      <c r="G26"/>
      <c r="H26"/>
      <c r="I26"/>
      <c r="J26"/>
      <c r="K26"/>
      <c r="L26"/>
      <c r="M26" s="76"/>
      <c r="N26" s="73"/>
      <c r="O26" s="73"/>
      <c r="P26" s="73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M26" s="21" t="s">
        <v>8</v>
      </c>
      <c r="AN26" s="33"/>
      <c r="AO26" s="33"/>
      <c r="AP26" s="33"/>
      <c r="AQ26" s="33"/>
      <c r="AR26" s="33"/>
      <c r="AS26" s="34"/>
      <c r="AT26" s="33"/>
      <c r="AU26" s="33"/>
      <c r="AV26" s="35"/>
      <c r="AW26" s="33"/>
      <c r="AX26" s="36"/>
      <c r="AY26" s="37"/>
    </row>
    <row r="27" spans="1:51" ht="9.9499999999999993" customHeight="1">
      <c r="A27" s="48"/>
      <c r="B27" s="57"/>
      <c r="C27" s="58"/>
      <c r="D27" s="58"/>
      <c r="E27" s="58"/>
      <c r="F27" s="59"/>
      <c r="G27" s="59"/>
      <c r="H27" s="59"/>
      <c r="I27" s="59"/>
      <c r="J27" s="59"/>
      <c r="K27" s="59"/>
      <c r="L27" s="59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M27" s="15" t="s">
        <v>6</v>
      </c>
      <c r="AN27" s="33">
        <v>54.1</v>
      </c>
      <c r="AO27" s="33">
        <v>28.4</v>
      </c>
      <c r="AP27" s="33">
        <v>17.2</v>
      </c>
      <c r="AQ27" s="33">
        <v>43.1</v>
      </c>
      <c r="AR27" s="33">
        <v>36.9</v>
      </c>
      <c r="AS27" s="34">
        <v>56.4</v>
      </c>
      <c r="AT27" s="33">
        <v>42.9</v>
      </c>
      <c r="AU27" s="33">
        <v>10.8</v>
      </c>
      <c r="AV27" s="38">
        <v>12.2</v>
      </c>
      <c r="AW27" s="33">
        <v>14.6</v>
      </c>
      <c r="AX27" s="36">
        <v>15.7</v>
      </c>
      <c r="AY27" s="37"/>
    </row>
    <row r="28" spans="1:51" ht="8.1" customHeight="1">
      <c r="A28" s="48"/>
      <c r="B28" s="23"/>
      <c r="C28" s="25"/>
      <c r="D28" s="24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M28" s="15" t="s">
        <v>9</v>
      </c>
      <c r="AN28" s="33">
        <v>8.1</v>
      </c>
      <c r="AO28" s="33">
        <v>3</v>
      </c>
      <c r="AP28" s="33">
        <v>23.6</v>
      </c>
      <c r="AQ28" s="33">
        <v>8.9</v>
      </c>
      <c r="AR28" s="33">
        <v>19.3</v>
      </c>
      <c r="AS28" s="34">
        <v>3.1</v>
      </c>
      <c r="AT28" s="33">
        <v>10.5</v>
      </c>
      <c r="AU28" s="33">
        <v>14.6</v>
      </c>
      <c r="AV28" s="38">
        <v>21</v>
      </c>
      <c r="AW28" s="33">
        <v>10.9</v>
      </c>
      <c r="AX28" s="36"/>
      <c r="AY28" s="37"/>
    </row>
    <row r="29" spans="1:51" ht="8.1" customHeight="1">
      <c r="A29" s="48"/>
      <c r="B29" s="23"/>
      <c r="C29" s="25"/>
      <c r="D29" s="24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M29" s="14" t="s">
        <v>10</v>
      </c>
      <c r="AN29" s="17"/>
      <c r="AO29" s="17"/>
      <c r="AP29" s="17"/>
      <c r="AQ29" s="17"/>
      <c r="AR29" s="17"/>
      <c r="AS29" s="16"/>
      <c r="AT29" s="17"/>
      <c r="AU29" s="17"/>
      <c r="AV29" s="18"/>
      <c r="AW29" s="17"/>
      <c r="AX29" s="19"/>
      <c r="AY29" s="37"/>
    </row>
    <row r="30" spans="1:51" ht="8.1" customHeight="1">
      <c r="A30" s="48"/>
      <c r="B30" s="23"/>
      <c r="C30" s="25"/>
      <c r="D30" s="24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M30" s="14" t="s">
        <v>14</v>
      </c>
      <c r="AN30" s="17"/>
      <c r="AO30" s="17"/>
      <c r="AP30" s="17"/>
      <c r="AQ30" s="17"/>
      <c r="AR30" s="39">
        <f>SUM(AR32:AR33)</f>
        <v>35446.799999999996</v>
      </c>
      <c r="AS30" s="16"/>
      <c r="AT30" s="17"/>
      <c r="AU30" s="17"/>
      <c r="AV30" s="18"/>
      <c r="AW30" s="17"/>
      <c r="AX30" s="19"/>
      <c r="AY30" s="37"/>
    </row>
    <row r="31" spans="1:51" ht="8.1" customHeight="1">
      <c r="A31" s="48"/>
      <c r="B31" s="23"/>
      <c r="C31" s="25"/>
      <c r="D31" s="24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M31" s="14" t="s">
        <v>11</v>
      </c>
      <c r="AN31" s="17"/>
      <c r="AO31" s="17"/>
      <c r="AP31" s="17"/>
      <c r="AQ31" s="17"/>
      <c r="AR31" s="39"/>
      <c r="AS31" s="16"/>
      <c r="AT31" s="17"/>
      <c r="AU31" s="17"/>
      <c r="AV31" s="18"/>
      <c r="AW31" s="17"/>
      <c r="AX31" s="19"/>
      <c r="AY31" s="37"/>
    </row>
    <row r="32" spans="1:51" ht="8.1" customHeight="1">
      <c r="A32" s="48"/>
      <c r="B32" s="23"/>
      <c r="C32" s="25"/>
      <c r="D32" s="24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M32" s="15" t="s">
        <v>2</v>
      </c>
      <c r="AN32" s="17"/>
      <c r="AO32" s="17"/>
      <c r="AP32" s="17"/>
      <c r="AQ32" s="17"/>
      <c r="AR32" s="17">
        <v>33681.199999999997</v>
      </c>
      <c r="AS32" s="16"/>
      <c r="AT32" s="17"/>
      <c r="AU32" s="17"/>
      <c r="AV32" s="18"/>
      <c r="AW32" s="17"/>
      <c r="AX32" s="19"/>
      <c r="AY32" s="37"/>
    </row>
    <row r="33" spans="1:51" ht="8.1" customHeight="1">
      <c r="A33" s="48"/>
      <c r="B33" s="23"/>
      <c r="C33" s="25"/>
      <c r="D33" s="24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M33" s="15" t="s">
        <v>3</v>
      </c>
      <c r="AN33" s="17"/>
      <c r="AO33" s="17"/>
      <c r="AP33" s="17"/>
      <c r="AQ33" s="17"/>
      <c r="AR33" s="40">
        <v>1765.6</v>
      </c>
      <c r="AS33" s="41">
        <v>327.2</v>
      </c>
      <c r="AT33" s="40">
        <v>985.9</v>
      </c>
      <c r="AU33" s="40">
        <v>1390</v>
      </c>
      <c r="AV33" s="42">
        <v>1847.9</v>
      </c>
      <c r="AW33" s="40">
        <v>938.9</v>
      </c>
      <c r="AX33" s="43">
        <v>159.6</v>
      </c>
      <c r="AY33" s="37"/>
    </row>
    <row r="34" spans="1:51" ht="8.1" customHeight="1">
      <c r="A34" s="48"/>
      <c r="B34" s="23"/>
      <c r="C34" s="25"/>
      <c r="D34" s="24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47"/>
      <c r="AM34" s="14" t="s">
        <v>12</v>
      </c>
      <c r="AN34" s="17"/>
      <c r="AO34" s="17"/>
      <c r="AP34" s="17"/>
      <c r="AQ34" s="17"/>
      <c r="AR34" s="39"/>
      <c r="AS34" s="16"/>
      <c r="AT34" s="17"/>
      <c r="AU34" s="17"/>
      <c r="AV34" s="18"/>
      <c r="AW34" s="17"/>
      <c r="AX34" s="19"/>
      <c r="AY34" s="37"/>
    </row>
    <row r="35" spans="1:51" ht="8.1" customHeight="1">
      <c r="A35" s="48"/>
      <c r="B35" s="23"/>
      <c r="C35" s="25"/>
      <c r="D35" s="24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M35" s="15" t="s">
        <v>2</v>
      </c>
      <c r="AN35" s="17"/>
      <c r="AO35" s="17"/>
      <c r="AP35" s="17"/>
      <c r="AQ35" s="17"/>
      <c r="AR35" s="17">
        <v>1037.5</v>
      </c>
      <c r="AS35" s="16"/>
      <c r="AT35" s="17"/>
      <c r="AU35" s="17"/>
      <c r="AV35" s="18"/>
      <c r="AW35" s="17"/>
      <c r="AX35" s="19"/>
      <c r="AY35" s="37"/>
    </row>
    <row r="36" spans="1:51" ht="8.1" customHeight="1">
      <c r="A36" s="48"/>
      <c r="B36" s="23"/>
      <c r="C36" s="25"/>
      <c r="D36" s="24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M36" s="15" t="s">
        <v>3</v>
      </c>
      <c r="AN36" s="17"/>
      <c r="AO36" s="17"/>
      <c r="AP36" s="17"/>
      <c r="AQ36" s="17"/>
      <c r="AR36" s="40">
        <v>39.799999999999997</v>
      </c>
      <c r="AS36" s="41">
        <v>8</v>
      </c>
      <c r="AT36" s="40">
        <v>22.5</v>
      </c>
      <c r="AU36" s="40">
        <v>29.5</v>
      </c>
      <c r="AV36" s="42">
        <v>43.7</v>
      </c>
      <c r="AW36" s="40">
        <v>22.2</v>
      </c>
      <c r="AX36" s="43">
        <v>6.3</v>
      </c>
      <c r="AY36" s="37"/>
    </row>
    <row r="37" spans="1:51" ht="8.1" customHeight="1">
      <c r="A37" s="48"/>
      <c r="B37" s="23"/>
      <c r="C37" s="25"/>
      <c r="D37" s="24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37"/>
    </row>
    <row r="38" spans="1:51" ht="8.1" customHeight="1">
      <c r="B38" s="4"/>
      <c r="C38" s="2"/>
      <c r="D38" s="2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51" ht="9.75" customHeight="1">
      <c r="B39" s="9"/>
      <c r="C39" s="2"/>
      <c r="D39" s="2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1" ht="8.1" customHeight="1">
      <c r="B40" s="4"/>
      <c r="C40" s="2"/>
      <c r="D40" s="2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1" ht="8.25" customHeight="1">
      <c r="B41" s="3"/>
      <c r="C41" s="2"/>
      <c r="D41" s="2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M41" s="21" t="s">
        <v>4</v>
      </c>
    </row>
    <row r="42" spans="1:51">
      <c r="B42" s="8"/>
      <c r="AM42" s="21" t="s">
        <v>5</v>
      </c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</row>
    <row r="43" spans="1:51">
      <c r="B43" s="4"/>
      <c r="AM43" s="15" t="s">
        <v>6</v>
      </c>
      <c r="AN43" s="31" t="e">
        <f>+#REF!+AN22</f>
        <v>#REF!</v>
      </c>
      <c r="AO43" s="31" t="e">
        <f>+#REF!+AO22</f>
        <v>#REF!</v>
      </c>
      <c r="AP43" s="31" t="e">
        <f>+#REF!+AP22</f>
        <v>#REF!</v>
      </c>
      <c r="AQ43" s="31" t="e">
        <f>+#REF!+AQ22</f>
        <v>#REF!</v>
      </c>
      <c r="AR43" s="31" t="e">
        <f>+#REF!+AR22</f>
        <v>#REF!</v>
      </c>
      <c r="AS43" s="31" t="e">
        <f>+#REF!+AS22</f>
        <v>#REF!</v>
      </c>
      <c r="AT43" s="31" t="e">
        <f>+#REF!+AT22</f>
        <v>#REF!</v>
      </c>
      <c r="AU43" s="31" t="e">
        <f>+#REF!+AU22</f>
        <v>#REF!</v>
      </c>
      <c r="AV43" s="31" t="e">
        <f>+#REF!+AV22</f>
        <v>#REF!</v>
      </c>
      <c r="AW43" s="31" t="e">
        <f>+#REF!+AW22</f>
        <v>#REF!</v>
      </c>
      <c r="AX43" s="31" t="e">
        <f>+#REF!+AX22</f>
        <v>#REF!</v>
      </c>
    </row>
    <row r="44" spans="1:51">
      <c r="B44" s="4"/>
      <c r="AM44" s="22" t="s">
        <v>7</v>
      </c>
      <c r="AN44" s="31" t="e">
        <f>+#REF!+#REF!</f>
        <v>#REF!</v>
      </c>
      <c r="AO44" s="31" t="e">
        <f>+#REF!+#REF!</f>
        <v>#REF!</v>
      </c>
      <c r="AP44" s="31" t="e">
        <f>+#REF!+#REF!</f>
        <v>#REF!</v>
      </c>
      <c r="AQ44" s="31" t="e">
        <f>+#REF!+#REF!</f>
        <v>#REF!</v>
      </c>
      <c r="AR44" s="31" t="e">
        <f>+#REF!+#REF!</f>
        <v>#REF!</v>
      </c>
      <c r="AS44" s="31" t="e">
        <f>+#REF!+#REF!</f>
        <v>#REF!</v>
      </c>
      <c r="AT44" s="31" t="e">
        <f>+#REF!+#REF!</f>
        <v>#REF!</v>
      </c>
      <c r="AU44" s="31" t="e">
        <f>+#REF!+#REF!</f>
        <v>#REF!</v>
      </c>
      <c r="AV44" s="31" t="e">
        <f>+#REF!+#REF!</f>
        <v>#REF!</v>
      </c>
      <c r="AW44" s="31" t="e">
        <f>+#REF!+#REF!</f>
        <v>#REF!</v>
      </c>
      <c r="AX44" s="31" t="e">
        <f>+#REF!+#REF!</f>
        <v>#REF!</v>
      </c>
    </row>
    <row r="45" spans="1:51">
      <c r="B45" s="4"/>
      <c r="AM45" s="21" t="s">
        <v>8</v>
      </c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</row>
    <row r="46" spans="1:51">
      <c r="B46" s="10"/>
      <c r="AM46" s="15" t="s">
        <v>6</v>
      </c>
      <c r="AN46" s="29" t="e">
        <f>+#REF!+AN27</f>
        <v>#REF!</v>
      </c>
      <c r="AO46" s="29" t="e">
        <f>+#REF!+AO27</f>
        <v>#REF!</v>
      </c>
      <c r="AP46" s="29" t="e">
        <f>+#REF!+AP27</f>
        <v>#REF!</v>
      </c>
      <c r="AQ46" s="29" t="e">
        <f>+#REF!+AQ27</f>
        <v>#REF!</v>
      </c>
      <c r="AR46" s="29" t="e">
        <f>+#REF!+AR27</f>
        <v>#REF!</v>
      </c>
      <c r="AS46" s="29" t="e">
        <f>+#REF!+AS27</f>
        <v>#REF!</v>
      </c>
      <c r="AT46" s="29" t="e">
        <f>+#REF!+AT27</f>
        <v>#REF!</v>
      </c>
      <c r="AU46" s="29" t="e">
        <f>+#REF!+AU27</f>
        <v>#REF!</v>
      </c>
      <c r="AV46" s="29" t="e">
        <f>+#REF!+AV27</f>
        <v>#REF!</v>
      </c>
      <c r="AW46" s="29" t="e">
        <f>+#REF!+AW27</f>
        <v>#REF!</v>
      </c>
      <c r="AX46" s="29" t="e">
        <f>+#REF!+AX27</f>
        <v>#REF!</v>
      </c>
    </row>
    <row r="47" spans="1:51">
      <c r="B47" s="10"/>
      <c r="AM47" s="15" t="s">
        <v>9</v>
      </c>
      <c r="AN47" s="29" t="e">
        <f>+#REF!+AN28</f>
        <v>#REF!</v>
      </c>
      <c r="AO47" s="29" t="e">
        <f>+#REF!+AO28</f>
        <v>#REF!</v>
      </c>
      <c r="AP47" s="29" t="e">
        <f>+#REF!+AP28</f>
        <v>#REF!</v>
      </c>
      <c r="AQ47" s="29" t="e">
        <f>+#REF!+AQ28</f>
        <v>#REF!</v>
      </c>
      <c r="AR47" s="29" t="e">
        <f>+#REF!+AR28</f>
        <v>#REF!</v>
      </c>
      <c r="AS47" s="29" t="e">
        <f>+#REF!+AS28</f>
        <v>#REF!</v>
      </c>
      <c r="AT47" s="29" t="e">
        <f>+#REF!+AT28</f>
        <v>#REF!</v>
      </c>
      <c r="AU47" s="29" t="e">
        <f>+#REF!+AU28</f>
        <v>#REF!</v>
      </c>
      <c r="AV47" s="29" t="e">
        <f>+#REF!+AV28</f>
        <v>#REF!</v>
      </c>
      <c r="AW47" s="29" t="e">
        <f>+#REF!+AW28</f>
        <v>#REF!</v>
      </c>
      <c r="AX47" s="29" t="e">
        <f>+#REF!+AX28</f>
        <v>#REF!</v>
      </c>
    </row>
    <row r="48" spans="1:51">
      <c r="B48" s="4"/>
      <c r="AM48" s="14" t="s">
        <v>10</v>
      </c>
      <c r="AN48" s="29" t="e">
        <f>+#REF!+AN29</f>
        <v>#REF!</v>
      </c>
      <c r="AO48" s="29" t="e">
        <f>+#REF!+AO29</f>
        <v>#REF!</v>
      </c>
      <c r="AP48" s="29" t="e">
        <f>+#REF!+AP29</f>
        <v>#REF!</v>
      </c>
      <c r="AQ48" s="29" t="e">
        <f>+#REF!+AQ29</f>
        <v>#REF!</v>
      </c>
      <c r="AR48" s="29" t="e">
        <f>+#REF!+AR29</f>
        <v>#REF!</v>
      </c>
      <c r="AS48" s="29" t="e">
        <f>+#REF!+AS29</f>
        <v>#REF!</v>
      </c>
      <c r="AT48" s="29" t="e">
        <f>+#REF!+AT29</f>
        <v>#REF!</v>
      </c>
      <c r="AU48" s="29" t="e">
        <f>+#REF!+AU29</f>
        <v>#REF!</v>
      </c>
      <c r="AV48" s="29" t="e">
        <f>+#REF!+AV29</f>
        <v>#REF!</v>
      </c>
      <c r="AW48" s="29" t="e">
        <f>+#REF!+AW29</f>
        <v>#REF!</v>
      </c>
      <c r="AX48" s="29" t="e">
        <f>+#REF!+AX29</f>
        <v>#REF!</v>
      </c>
    </row>
    <row r="49" spans="39:50">
      <c r="AM49" s="14" t="s">
        <v>14</v>
      </c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</row>
    <row r="50" spans="39:50">
      <c r="AM50" s="14" t="s">
        <v>11</v>
      </c>
      <c r="AN50" s="31">
        <f>SUM(AN51:AN52)</f>
        <v>22979.200000000001</v>
      </c>
      <c r="AO50" s="31">
        <f>SUM(AO51:AO52)</f>
        <v>26345.1</v>
      </c>
      <c r="AP50" s="31">
        <f>SUM(AP51:AP52)</f>
        <v>33960.199999999997</v>
      </c>
      <c r="AQ50" s="31">
        <f>SUM(AQ51:AQ52)</f>
        <v>37431.800000000003</v>
      </c>
      <c r="AR50" s="31">
        <f>SUM(AR51:AR52)</f>
        <v>35446.799999999996</v>
      </c>
      <c r="AS50" s="31">
        <f t="shared" ref="AS50:AX50" si="0">SUM(AS51:AS52)</f>
        <v>37736.1</v>
      </c>
      <c r="AT50" s="31">
        <f t="shared" si="0"/>
        <v>49106.200000000004</v>
      </c>
      <c r="AU50" s="31">
        <f t="shared" si="0"/>
        <v>45492.9</v>
      </c>
      <c r="AV50" s="31">
        <f t="shared" si="0"/>
        <v>47386.8</v>
      </c>
      <c r="AW50" s="31">
        <f t="shared" si="0"/>
        <v>45484.200000000004</v>
      </c>
      <c r="AX50" s="31">
        <f t="shared" si="0"/>
        <v>20068.599999999999</v>
      </c>
    </row>
    <row r="51" spans="39:50">
      <c r="AM51" s="15" t="s">
        <v>2</v>
      </c>
      <c r="AN51" s="29">
        <v>22979.200000000001</v>
      </c>
      <c r="AO51" s="29">
        <v>26345.1</v>
      </c>
      <c r="AP51" s="29">
        <v>33960.199999999997</v>
      </c>
      <c r="AQ51" s="29">
        <v>37431.800000000003</v>
      </c>
      <c r="AR51" s="29">
        <v>33681.199999999997</v>
      </c>
      <c r="AS51" s="27">
        <v>37408.9</v>
      </c>
      <c r="AT51" s="29">
        <v>48120.3</v>
      </c>
      <c r="AU51" s="29">
        <v>44102.9</v>
      </c>
      <c r="AV51" s="28">
        <v>45538.9</v>
      </c>
      <c r="AW51" s="29">
        <v>44545.3</v>
      </c>
      <c r="AX51" s="32">
        <v>19909</v>
      </c>
    </row>
    <row r="52" spans="39:50">
      <c r="AM52" s="15" t="s">
        <v>3</v>
      </c>
      <c r="AN52" s="17"/>
      <c r="AO52" s="17"/>
      <c r="AP52" s="17"/>
      <c r="AQ52" s="17"/>
      <c r="AR52" s="40">
        <v>1765.6</v>
      </c>
      <c r="AS52" s="41">
        <v>327.2</v>
      </c>
      <c r="AT52" s="40">
        <v>985.9</v>
      </c>
      <c r="AU52" s="40">
        <v>1390</v>
      </c>
      <c r="AV52" s="42">
        <v>1847.9</v>
      </c>
      <c r="AW52" s="40">
        <v>938.9</v>
      </c>
      <c r="AX52" s="45">
        <v>159.6</v>
      </c>
    </row>
    <row r="53" spans="39:50">
      <c r="AM53" s="14" t="s">
        <v>13</v>
      </c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</row>
    <row r="54" spans="39:50">
      <c r="AM54" s="14" t="s">
        <v>12</v>
      </c>
      <c r="AN54" s="31">
        <f t="shared" ref="AN54:AX54" si="1">SUM(AN55:AN56)</f>
        <v>703.6</v>
      </c>
      <c r="AO54" s="31">
        <f t="shared" si="1"/>
        <v>770.3</v>
      </c>
      <c r="AP54" s="31">
        <f t="shared" si="1"/>
        <v>1060.7</v>
      </c>
      <c r="AQ54" s="31">
        <f t="shared" si="1"/>
        <v>1188.2</v>
      </c>
      <c r="AR54" s="31">
        <f t="shared" si="1"/>
        <v>1077.3</v>
      </c>
      <c r="AS54" s="31">
        <f t="shared" si="1"/>
        <v>1172.7</v>
      </c>
      <c r="AT54" s="31">
        <f t="shared" si="1"/>
        <v>1515.9</v>
      </c>
      <c r="AU54" s="31">
        <f t="shared" si="1"/>
        <v>1394</v>
      </c>
      <c r="AV54" s="31">
        <f t="shared" si="1"/>
        <v>1440.6000000000001</v>
      </c>
      <c r="AW54" s="31">
        <f t="shared" si="1"/>
        <v>1566.9</v>
      </c>
      <c r="AX54" s="31">
        <f t="shared" si="1"/>
        <v>631.9</v>
      </c>
    </row>
    <row r="55" spans="39:50">
      <c r="AM55" s="15" t="s">
        <v>2</v>
      </c>
      <c r="AN55" s="29">
        <v>703.6</v>
      </c>
      <c r="AO55" s="29">
        <v>770.3</v>
      </c>
      <c r="AP55" s="29">
        <v>1060.7</v>
      </c>
      <c r="AQ55" s="29">
        <v>1188.2</v>
      </c>
      <c r="AR55" s="29">
        <v>1037.5</v>
      </c>
      <c r="AS55" s="27">
        <v>1164.7</v>
      </c>
      <c r="AT55" s="29">
        <v>1493.4</v>
      </c>
      <c r="AU55" s="29">
        <v>1364.5</v>
      </c>
      <c r="AV55" s="28">
        <v>1396.9</v>
      </c>
      <c r="AW55" s="28">
        <v>1544.7</v>
      </c>
      <c r="AX55" s="32">
        <v>625.6</v>
      </c>
    </row>
    <row r="56" spans="39:50">
      <c r="AM56" s="15" t="s">
        <v>3</v>
      </c>
      <c r="AN56" s="17"/>
      <c r="AO56" s="17"/>
      <c r="AP56" s="17"/>
      <c r="AQ56" s="17"/>
      <c r="AR56" s="40">
        <v>39.799999999999997</v>
      </c>
      <c r="AS56" s="41">
        <v>8</v>
      </c>
      <c r="AT56" s="40">
        <v>22.5</v>
      </c>
      <c r="AU56" s="40">
        <v>29.5</v>
      </c>
      <c r="AV56" s="42">
        <v>43.7</v>
      </c>
      <c r="AW56" s="40">
        <v>22.2</v>
      </c>
      <c r="AX56" s="45">
        <v>6.3</v>
      </c>
    </row>
    <row r="57" spans="39:50"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</row>
    <row r="58" spans="39:50">
      <c r="AO58" s="8"/>
    </row>
    <row r="60" spans="39:50">
      <c r="AN60" s="11"/>
      <c r="AO60" s="11"/>
      <c r="AP60" s="11"/>
      <c r="AQ60" s="11"/>
      <c r="AR60" s="11"/>
      <c r="AS60" s="12"/>
      <c r="AT60" s="12"/>
      <c r="AU60" s="12"/>
      <c r="AV60" s="13"/>
      <c r="AW60" s="13"/>
      <c r="AX60" s="13"/>
    </row>
    <row r="62" spans="39:50"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39:50"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39:50">
      <c r="AM64" s="21"/>
      <c r="AN64" s="8" t="s">
        <v>15</v>
      </c>
    </row>
    <row r="65" spans="39:51">
      <c r="AN65" s="11">
        <v>1997</v>
      </c>
      <c r="AO65" s="11">
        <v>1998</v>
      </c>
      <c r="AP65" s="11">
        <v>1999</v>
      </c>
      <c r="AQ65" s="11">
        <v>2000</v>
      </c>
      <c r="AR65" s="11">
        <v>2001</v>
      </c>
      <c r="AS65" s="12">
        <v>2002</v>
      </c>
      <c r="AT65" s="12">
        <v>2003</v>
      </c>
      <c r="AU65" s="12">
        <v>2004</v>
      </c>
      <c r="AV65" s="13" t="s">
        <v>1</v>
      </c>
      <c r="AW65" s="13">
        <v>2006</v>
      </c>
      <c r="AX65" s="13">
        <v>2007</v>
      </c>
    </row>
    <row r="67" spans="39:51"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39:51"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39:51">
      <c r="AM69" s="21" t="s">
        <v>4</v>
      </c>
      <c r="AY69" s="20"/>
    </row>
    <row r="70" spans="39:51">
      <c r="AM70" s="21" t="s">
        <v>5</v>
      </c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20"/>
    </row>
    <row r="71" spans="39:51">
      <c r="AM71" s="15" t="s">
        <v>6</v>
      </c>
      <c r="AN71" s="31" t="e">
        <f>+AN43-#REF!</f>
        <v>#REF!</v>
      </c>
      <c r="AO71" s="31" t="e">
        <f>+AO43-#REF!</f>
        <v>#REF!</v>
      </c>
      <c r="AP71" s="31" t="e">
        <f>+AP43-#REF!</f>
        <v>#REF!</v>
      </c>
      <c r="AQ71" s="31" t="e">
        <f>+AQ43-#REF!</f>
        <v>#REF!</v>
      </c>
      <c r="AR71" s="31" t="e">
        <f>+AR43-#REF!</f>
        <v>#REF!</v>
      </c>
      <c r="AS71" s="31" t="e">
        <f>+AS43-#REF!</f>
        <v>#REF!</v>
      </c>
      <c r="AT71" s="31" t="e">
        <f>+AT43-#REF!</f>
        <v>#REF!</v>
      </c>
      <c r="AU71" s="31" t="e">
        <f>+AU43-#REF!</f>
        <v>#REF!</v>
      </c>
      <c r="AV71" s="31" t="e">
        <f>+AV43-#REF!</f>
        <v>#REF!</v>
      </c>
      <c r="AW71" s="31" t="e">
        <f>+AW43-#REF!</f>
        <v>#REF!</v>
      </c>
      <c r="AX71" s="31" t="e">
        <f>+AX43-#REF!</f>
        <v>#REF!</v>
      </c>
      <c r="AY71" s="20"/>
    </row>
    <row r="72" spans="39:51">
      <c r="AM72" s="22" t="s">
        <v>7</v>
      </c>
      <c r="AN72" s="31" t="e">
        <f>+AN44-#REF!</f>
        <v>#REF!</v>
      </c>
      <c r="AO72" s="31" t="e">
        <f>+AO44-#REF!</f>
        <v>#REF!</v>
      </c>
      <c r="AP72" s="31" t="e">
        <f>+AP44-#REF!</f>
        <v>#REF!</v>
      </c>
      <c r="AQ72" s="31" t="e">
        <f>+AQ44-#REF!</f>
        <v>#REF!</v>
      </c>
      <c r="AR72" s="31" t="e">
        <f>+AR44-#REF!</f>
        <v>#REF!</v>
      </c>
      <c r="AS72" s="31" t="e">
        <f>+AS44-#REF!</f>
        <v>#REF!</v>
      </c>
      <c r="AT72" s="31" t="e">
        <f>+AT44-#REF!</f>
        <v>#REF!</v>
      </c>
      <c r="AU72" s="31" t="e">
        <f>+AU44-#REF!</f>
        <v>#REF!</v>
      </c>
      <c r="AV72" s="31" t="e">
        <f>+AV44-#REF!</f>
        <v>#REF!</v>
      </c>
      <c r="AW72" s="31" t="e">
        <f>+AW44-#REF!</f>
        <v>#REF!</v>
      </c>
      <c r="AX72" s="31" t="e">
        <f>+AX44-#REF!</f>
        <v>#REF!</v>
      </c>
      <c r="AY72" s="20"/>
    </row>
    <row r="73" spans="39:51">
      <c r="AM73" s="21" t="s">
        <v>8</v>
      </c>
      <c r="AN73" s="31" t="e">
        <f>+AN45-#REF!</f>
        <v>#REF!</v>
      </c>
      <c r="AO73" s="31" t="e">
        <f>+AO45-#REF!</f>
        <v>#REF!</v>
      </c>
      <c r="AP73" s="31" t="e">
        <f>+AP45-#REF!</f>
        <v>#REF!</v>
      </c>
      <c r="AQ73" s="31" t="e">
        <f>+AQ45-#REF!</f>
        <v>#REF!</v>
      </c>
      <c r="AR73" s="31" t="e">
        <f>+AR45-#REF!</f>
        <v>#REF!</v>
      </c>
      <c r="AS73" s="31" t="e">
        <f>+AS45-#REF!</f>
        <v>#REF!</v>
      </c>
      <c r="AT73" s="31" t="e">
        <f>+AT45-#REF!</f>
        <v>#REF!</v>
      </c>
      <c r="AU73" s="31" t="e">
        <f>+AU45-#REF!</f>
        <v>#REF!</v>
      </c>
      <c r="AV73" s="31" t="e">
        <f>+AV45-#REF!</f>
        <v>#REF!</v>
      </c>
      <c r="AW73" s="31" t="e">
        <f>+AW45-#REF!</f>
        <v>#REF!</v>
      </c>
      <c r="AX73" s="31" t="e">
        <f>+AX45-#REF!</f>
        <v>#REF!</v>
      </c>
      <c r="AY73" s="20"/>
    </row>
    <row r="74" spans="39:51">
      <c r="AM74" s="15" t="s">
        <v>6</v>
      </c>
      <c r="AN74" s="31" t="e">
        <f>+AN46-#REF!</f>
        <v>#REF!</v>
      </c>
      <c r="AO74" s="31" t="e">
        <f>+AO46-#REF!</f>
        <v>#REF!</v>
      </c>
      <c r="AP74" s="31" t="e">
        <f>+AP46-#REF!</f>
        <v>#REF!</v>
      </c>
      <c r="AQ74" s="31" t="e">
        <f>+AQ46-#REF!</f>
        <v>#REF!</v>
      </c>
      <c r="AR74" s="31" t="e">
        <f>+AR46-#REF!</f>
        <v>#REF!</v>
      </c>
      <c r="AS74" s="31" t="e">
        <f>+AS46-#REF!</f>
        <v>#REF!</v>
      </c>
      <c r="AT74" s="31" t="e">
        <f>+AT46-#REF!</f>
        <v>#REF!</v>
      </c>
      <c r="AU74" s="31" t="e">
        <f>+AU46-#REF!</f>
        <v>#REF!</v>
      </c>
      <c r="AV74" s="31" t="e">
        <f>+AV46-#REF!</f>
        <v>#REF!</v>
      </c>
      <c r="AW74" s="31" t="e">
        <f>+AW46-#REF!</f>
        <v>#REF!</v>
      </c>
      <c r="AX74" s="31" t="e">
        <f>+AX46-#REF!</f>
        <v>#REF!</v>
      </c>
    </row>
    <row r="75" spans="39:51">
      <c r="AM75" s="15" t="s">
        <v>9</v>
      </c>
      <c r="AN75" s="31" t="e">
        <f>+AN47-#REF!</f>
        <v>#REF!</v>
      </c>
      <c r="AO75" s="31" t="e">
        <f>+AO47-#REF!</f>
        <v>#REF!</v>
      </c>
      <c r="AP75" s="31" t="e">
        <f>+AP47-#REF!</f>
        <v>#REF!</v>
      </c>
      <c r="AQ75" s="31" t="e">
        <f>+AQ47-#REF!</f>
        <v>#REF!</v>
      </c>
      <c r="AR75" s="31" t="e">
        <f>+AR47-#REF!</f>
        <v>#REF!</v>
      </c>
      <c r="AS75" s="31" t="e">
        <f>+AS47-#REF!</f>
        <v>#REF!</v>
      </c>
      <c r="AT75" s="31" t="e">
        <f>+AT47-#REF!</f>
        <v>#REF!</v>
      </c>
      <c r="AU75" s="31" t="e">
        <f>+AU47-#REF!</f>
        <v>#REF!</v>
      </c>
      <c r="AV75" s="31" t="e">
        <f>+AV47-#REF!</f>
        <v>#REF!</v>
      </c>
      <c r="AW75" s="31" t="e">
        <f>+AW47-#REF!</f>
        <v>#REF!</v>
      </c>
      <c r="AX75" s="31" t="e">
        <f>+AX47-#REF!</f>
        <v>#REF!</v>
      </c>
    </row>
    <row r="76" spans="39:51">
      <c r="AM76" s="14" t="s">
        <v>10</v>
      </c>
      <c r="AN76" s="31" t="e">
        <f>+AN48-#REF!</f>
        <v>#REF!</v>
      </c>
      <c r="AO76" s="31" t="e">
        <f>+AO48-#REF!</f>
        <v>#REF!</v>
      </c>
      <c r="AP76" s="31" t="e">
        <f>+AP48-#REF!</f>
        <v>#REF!</v>
      </c>
      <c r="AQ76" s="31" t="e">
        <f>+AQ48-#REF!</f>
        <v>#REF!</v>
      </c>
      <c r="AR76" s="31" t="e">
        <f>+AR48-#REF!</f>
        <v>#REF!</v>
      </c>
      <c r="AS76" s="31" t="e">
        <f>+AS48-#REF!</f>
        <v>#REF!</v>
      </c>
      <c r="AT76" s="31" t="e">
        <f>+AT48-#REF!</f>
        <v>#REF!</v>
      </c>
      <c r="AU76" s="31" t="e">
        <f>+AU48-#REF!</f>
        <v>#REF!</v>
      </c>
      <c r="AV76" s="31" t="e">
        <f>+AV48-#REF!</f>
        <v>#REF!</v>
      </c>
      <c r="AW76" s="31" t="e">
        <f>+AW48-#REF!</f>
        <v>#REF!</v>
      </c>
      <c r="AX76" s="31" t="e">
        <f>+AX48-#REF!</f>
        <v>#REF!</v>
      </c>
    </row>
    <row r="77" spans="39:51">
      <c r="AM77" s="14" t="s">
        <v>14</v>
      </c>
      <c r="AN77" s="31" t="e">
        <f>+AN50-#REF!</f>
        <v>#REF!</v>
      </c>
      <c r="AO77" s="31" t="e">
        <f>+AO50-#REF!</f>
        <v>#REF!</v>
      </c>
      <c r="AP77" s="31" t="e">
        <f>+AP50-#REF!</f>
        <v>#REF!</v>
      </c>
      <c r="AQ77" s="31" t="e">
        <f>+AQ50-#REF!</f>
        <v>#REF!</v>
      </c>
      <c r="AR77" s="31" t="e">
        <f>+AR50-#REF!</f>
        <v>#REF!</v>
      </c>
      <c r="AS77" s="31" t="e">
        <f>+AS50-#REF!</f>
        <v>#REF!</v>
      </c>
      <c r="AT77" s="31" t="e">
        <f>+AT50-#REF!</f>
        <v>#REF!</v>
      </c>
      <c r="AU77" s="31" t="e">
        <f>+AU50-#REF!</f>
        <v>#REF!</v>
      </c>
      <c r="AV77" s="31" t="e">
        <f>+AV50-#REF!</f>
        <v>#REF!</v>
      </c>
      <c r="AW77" s="31" t="e">
        <f>+AW50-#REF!</f>
        <v>#REF!</v>
      </c>
      <c r="AX77" s="31" t="e">
        <f>+AX50-#REF!</f>
        <v>#REF!</v>
      </c>
    </row>
    <row r="78" spans="39:51">
      <c r="AM78" s="14" t="s">
        <v>11</v>
      </c>
      <c r="AN78" s="31" t="e">
        <f>+AN51-#REF!</f>
        <v>#REF!</v>
      </c>
      <c r="AO78" s="31" t="e">
        <f>+AO51-#REF!</f>
        <v>#REF!</v>
      </c>
      <c r="AP78" s="31" t="e">
        <f>+AP51-#REF!</f>
        <v>#REF!</v>
      </c>
      <c r="AQ78" s="31" t="e">
        <f>+AQ51-#REF!</f>
        <v>#REF!</v>
      </c>
      <c r="AR78" s="31" t="e">
        <f>+AR51-#REF!</f>
        <v>#REF!</v>
      </c>
      <c r="AS78" s="31" t="e">
        <f>+AS51-#REF!</f>
        <v>#REF!</v>
      </c>
      <c r="AT78" s="31" t="e">
        <f>+AT51-#REF!</f>
        <v>#REF!</v>
      </c>
      <c r="AU78" s="31" t="e">
        <f>+AU51-#REF!</f>
        <v>#REF!</v>
      </c>
      <c r="AV78" s="31" t="e">
        <f>+AV51-#REF!</f>
        <v>#REF!</v>
      </c>
      <c r="AW78" s="31" t="e">
        <f>+AW51-#REF!</f>
        <v>#REF!</v>
      </c>
      <c r="AX78" s="31" t="e">
        <f>+AX51-#REF!</f>
        <v>#REF!</v>
      </c>
    </row>
    <row r="79" spans="39:51">
      <c r="AM79" s="15" t="s">
        <v>2</v>
      </c>
      <c r="AN79" s="31" t="e">
        <f>+AN51-#REF!</f>
        <v>#REF!</v>
      </c>
      <c r="AO79" s="31" t="e">
        <f>+AO51-#REF!</f>
        <v>#REF!</v>
      </c>
      <c r="AP79" s="31" t="e">
        <f>+AP51-#REF!</f>
        <v>#REF!</v>
      </c>
      <c r="AQ79" s="31" t="e">
        <f>+AQ51-#REF!</f>
        <v>#REF!</v>
      </c>
      <c r="AR79" s="31" t="e">
        <f>+AR51-#REF!</f>
        <v>#REF!</v>
      </c>
      <c r="AS79" s="31" t="e">
        <f>+AS51-#REF!</f>
        <v>#REF!</v>
      </c>
      <c r="AT79" s="31" t="e">
        <f>+AT51-#REF!</f>
        <v>#REF!</v>
      </c>
      <c r="AU79" s="31" t="e">
        <f>+AU51-#REF!</f>
        <v>#REF!</v>
      </c>
      <c r="AV79" s="31" t="e">
        <f>+AV51-#REF!</f>
        <v>#REF!</v>
      </c>
      <c r="AW79" s="31" t="e">
        <f>+AW51-#REF!</f>
        <v>#REF!</v>
      </c>
      <c r="AX79" s="31" t="e">
        <f>+AX51-#REF!</f>
        <v>#REF!</v>
      </c>
    </row>
    <row r="80" spans="39:51">
      <c r="AM80" s="15" t="s">
        <v>3</v>
      </c>
      <c r="AN80" s="31" t="e">
        <f>+AN52-#REF!</f>
        <v>#REF!</v>
      </c>
      <c r="AO80" s="31" t="e">
        <f>+AO52-#REF!</f>
        <v>#REF!</v>
      </c>
      <c r="AP80" s="31" t="e">
        <f>+AP52-#REF!</f>
        <v>#REF!</v>
      </c>
      <c r="AQ80" s="31" t="e">
        <f>+AQ52-#REF!</f>
        <v>#REF!</v>
      </c>
      <c r="AR80" s="31" t="e">
        <f>+AR52-#REF!</f>
        <v>#REF!</v>
      </c>
      <c r="AS80" s="31" t="e">
        <f>+AS52-#REF!</f>
        <v>#REF!</v>
      </c>
      <c r="AT80" s="31" t="e">
        <f>+AT52-#REF!</f>
        <v>#REF!</v>
      </c>
      <c r="AU80" s="31" t="e">
        <f>+AU52-#REF!</f>
        <v>#REF!</v>
      </c>
      <c r="AV80" s="31" t="e">
        <f>+AV52-#REF!</f>
        <v>#REF!</v>
      </c>
      <c r="AW80" s="31" t="e">
        <f>+AW52-#REF!</f>
        <v>#REF!</v>
      </c>
      <c r="AX80" s="31" t="e">
        <f>+AX52-#REF!</f>
        <v>#REF!</v>
      </c>
    </row>
    <row r="81" spans="39:50">
      <c r="AM81" s="14" t="s">
        <v>13</v>
      </c>
      <c r="AN81" s="31" t="e">
        <f>+AN54-#REF!</f>
        <v>#REF!</v>
      </c>
      <c r="AO81" s="31" t="e">
        <f>+AO54-#REF!</f>
        <v>#REF!</v>
      </c>
      <c r="AP81" s="31" t="e">
        <f>+AP54-#REF!</f>
        <v>#REF!</v>
      </c>
      <c r="AQ81" s="31" t="e">
        <f>+AQ54-#REF!</f>
        <v>#REF!</v>
      </c>
      <c r="AR81" s="31" t="e">
        <f>+AR54-#REF!</f>
        <v>#REF!</v>
      </c>
      <c r="AS81" s="31" t="e">
        <f>+AS54-#REF!</f>
        <v>#REF!</v>
      </c>
      <c r="AT81" s="31" t="e">
        <f>+AT54-#REF!</f>
        <v>#REF!</v>
      </c>
      <c r="AU81" s="31" t="e">
        <f>+AU54-#REF!</f>
        <v>#REF!</v>
      </c>
      <c r="AV81" s="31" t="e">
        <f>+AV54-#REF!</f>
        <v>#REF!</v>
      </c>
      <c r="AW81" s="31" t="e">
        <f>+AW54-#REF!</f>
        <v>#REF!</v>
      </c>
      <c r="AX81" s="31" t="e">
        <f>+AX54-#REF!</f>
        <v>#REF!</v>
      </c>
    </row>
    <row r="82" spans="39:50">
      <c r="AM82" s="14" t="s">
        <v>12</v>
      </c>
      <c r="AN82" s="31" t="e">
        <f>+AN54-#REF!</f>
        <v>#REF!</v>
      </c>
      <c r="AO82" s="31" t="e">
        <f>+AO54-#REF!</f>
        <v>#REF!</v>
      </c>
      <c r="AP82" s="31" t="e">
        <f>+AP54-#REF!</f>
        <v>#REF!</v>
      </c>
      <c r="AQ82" s="31" t="e">
        <f>+AQ54-#REF!</f>
        <v>#REF!</v>
      </c>
      <c r="AR82" s="31" t="e">
        <f>+AR54-#REF!</f>
        <v>#REF!</v>
      </c>
      <c r="AS82" s="31" t="e">
        <f>+AS54-#REF!</f>
        <v>#REF!</v>
      </c>
      <c r="AT82" s="31" t="e">
        <f>+AT54-#REF!</f>
        <v>#REF!</v>
      </c>
      <c r="AU82" s="31" t="e">
        <f>+AU54-#REF!</f>
        <v>#REF!</v>
      </c>
      <c r="AV82" s="31" t="e">
        <f>+AV54-#REF!</f>
        <v>#REF!</v>
      </c>
      <c r="AW82" s="31" t="e">
        <f>+AW54-#REF!</f>
        <v>#REF!</v>
      </c>
      <c r="AX82" s="31" t="e">
        <f>+AX54-#REF!</f>
        <v>#REF!</v>
      </c>
    </row>
    <row r="83" spans="39:50">
      <c r="AM83" s="15" t="s">
        <v>2</v>
      </c>
      <c r="AN83" s="31" t="e">
        <f>+AN55-#REF!</f>
        <v>#REF!</v>
      </c>
      <c r="AO83" s="31" t="e">
        <f>+AO55-#REF!</f>
        <v>#REF!</v>
      </c>
      <c r="AP83" s="31" t="e">
        <f>+AP55-#REF!</f>
        <v>#REF!</v>
      </c>
      <c r="AQ83" s="31" t="e">
        <f>+AQ55-#REF!</f>
        <v>#REF!</v>
      </c>
      <c r="AR83" s="31" t="e">
        <f>+AR55-#REF!</f>
        <v>#REF!</v>
      </c>
      <c r="AS83" s="31" t="e">
        <f>+AS55-#REF!</f>
        <v>#REF!</v>
      </c>
      <c r="AT83" s="31" t="e">
        <f>+AT55-#REF!</f>
        <v>#REF!</v>
      </c>
      <c r="AU83" s="31" t="e">
        <f>+AU55-#REF!</f>
        <v>#REF!</v>
      </c>
      <c r="AV83" s="31" t="e">
        <f>+AV55-#REF!</f>
        <v>#REF!</v>
      </c>
      <c r="AW83" s="31" t="e">
        <f>+AW55-#REF!</f>
        <v>#REF!</v>
      </c>
      <c r="AX83" s="31" t="e">
        <f>+AX55-#REF!</f>
        <v>#REF!</v>
      </c>
    </row>
    <row r="84" spans="39:50">
      <c r="AM84" s="15" t="s">
        <v>3</v>
      </c>
      <c r="AN84" s="31" t="e">
        <f>+AN56-#REF!</f>
        <v>#REF!</v>
      </c>
      <c r="AO84" s="31" t="e">
        <f>+AO56-#REF!</f>
        <v>#REF!</v>
      </c>
      <c r="AP84" s="31" t="e">
        <f>+AP56-#REF!</f>
        <v>#REF!</v>
      </c>
      <c r="AQ84" s="31" t="e">
        <f>+AQ56-#REF!</f>
        <v>#REF!</v>
      </c>
      <c r="AR84" s="31" t="e">
        <f>+AR56-#REF!</f>
        <v>#REF!</v>
      </c>
      <c r="AS84" s="31" t="e">
        <f>+AS56-#REF!</f>
        <v>#REF!</v>
      </c>
      <c r="AT84" s="31" t="e">
        <f>+AT56-#REF!</f>
        <v>#REF!</v>
      </c>
      <c r="AU84" s="31" t="e">
        <f>+AU56-#REF!</f>
        <v>#REF!</v>
      </c>
      <c r="AV84" s="31" t="e">
        <f>+AV56-#REF!</f>
        <v>#REF!</v>
      </c>
      <c r="AW84" s="31" t="e">
        <f>+AW56-#REF!</f>
        <v>#REF!</v>
      </c>
      <c r="AX84" s="31" t="e">
        <f>+AX56-#REF!</f>
        <v>#REF!</v>
      </c>
    </row>
    <row r="85" spans="39:50"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</row>
    <row r="86" spans="39:50">
      <c r="AO86" s="8"/>
    </row>
    <row r="88" spans="39:50">
      <c r="AN88" s="11"/>
      <c r="AO88" s="11"/>
      <c r="AP88" s="11"/>
      <c r="AQ88" s="11"/>
      <c r="AR88" s="11"/>
      <c r="AS88" s="12"/>
      <c r="AT88" s="12"/>
      <c r="AU88" s="12"/>
      <c r="AV88" s="13"/>
      <c r="AW88" s="13"/>
      <c r="AX88" s="13"/>
    </row>
    <row r="90" spans="39:50"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39:50"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39:50">
      <c r="AM92" s="21"/>
    </row>
  </sheetData>
  <phoneticPr fontId="5" type="noConversion"/>
  <printOptions horizontalCentered="1" gridLinesSet="0"/>
  <pageMargins left="0.98425196850393704" right="0.98425196850393704" top="1.5748031496062993" bottom="0.78740157480314965" header="0.31496062992125984" footer="0.31496062992125984"/>
  <pageSetup paperSize="11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COE - UMAN</vt:lpstr>
      <vt:lpstr>'COE - UMAN'!Área_de_impresión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Luciano Maya Martinez</cp:lastModifiedBy>
  <cp:lastPrinted>2014-08-19T02:27:14Z</cp:lastPrinted>
  <dcterms:created xsi:type="dcterms:W3CDTF">2000-12-12T17:17:16Z</dcterms:created>
  <dcterms:modified xsi:type="dcterms:W3CDTF">2014-08-19T02:27:35Z</dcterms:modified>
</cp:coreProperties>
</file>