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4610" windowHeight="9210"/>
  </bookViews>
  <sheets>
    <sheet name="I_SS_09(B)" sheetId="1" r:id="rId1"/>
  </sheets>
  <definedNames>
    <definedName name="_xlnm.Print_Area" localSheetId="0">'I_SS_09(B)'!$B$2:$Q$52</definedName>
  </definedNames>
  <calcPr calcId="145621"/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C29" i="1"/>
  <c r="Q12" i="1" l="1"/>
  <c r="P12" i="1"/>
  <c r="N12" i="1"/>
  <c r="M12" i="1"/>
  <c r="L12" i="1"/>
  <c r="K12" i="1"/>
  <c r="J12" i="1"/>
  <c r="I12" i="1"/>
  <c r="H12" i="1"/>
  <c r="G12" i="1"/>
  <c r="F12" i="1"/>
  <c r="E12" i="1"/>
  <c r="D12" i="1"/>
  <c r="C12" i="1"/>
  <c r="P43" i="1" l="1"/>
  <c r="Q43" i="1" s="1"/>
  <c r="P42" i="1"/>
  <c r="P40" i="1"/>
  <c r="Q40" i="1" s="1"/>
  <c r="P39" i="1"/>
  <c r="Q39" i="1" s="1"/>
  <c r="P38" i="1"/>
  <c r="Q38" i="1" s="1"/>
  <c r="P36" i="1"/>
  <c r="Q36" i="1" s="1"/>
  <c r="P34" i="1"/>
  <c r="Q34" i="1" s="1"/>
  <c r="P33" i="1"/>
  <c r="Q33" i="1" s="1"/>
  <c r="P31" i="1"/>
  <c r="Q31" i="1" s="1"/>
  <c r="P30" i="1"/>
  <c r="Q30" i="1" l="1"/>
  <c r="P29" i="1"/>
  <c r="Q42" i="1"/>
  <c r="Q29" i="1" l="1"/>
  <c r="O12" i="1"/>
  <c r="O29" i="1"/>
</calcChain>
</file>

<file path=xl/sharedStrings.xml><?xml version="1.0" encoding="utf-8"?>
<sst xmlns="http://schemas.openxmlformats.org/spreadsheetml/2006/main" count="46" uniqueCount="31">
  <si>
    <t>Evolución de las principales causas de muerte por grandes grupos de edad</t>
  </si>
  <si>
    <t>Concepto</t>
  </si>
  <si>
    <t xml:space="preserve">http://www.sinais.salud.gob.mx </t>
  </si>
  <si>
    <t>Fuente: Secretaría de Salud, a partir de INEGI/SS. Bases de datos de defunciones. CONAPO. Proyecciones de la población de México, 1990-2030. México, 2013.</t>
  </si>
  <si>
    <t xml:space="preserve"> ESCOLAR (De 5 a 14 años)</t>
  </si>
  <si>
    <t xml:space="preserve"> Desnutrición y otras deficiencias</t>
  </si>
  <si>
    <t xml:space="preserve"> nutricionales</t>
  </si>
  <si>
    <t xml:space="preserve"> Enfermedades del corazón</t>
  </si>
  <si>
    <t xml:space="preserve"> Enfermedades del esófago</t>
  </si>
  <si>
    <t>PREESCOLAR (De 1 a 4 años)</t>
  </si>
  <si>
    <t xml:space="preserve"> Accidentes</t>
  </si>
  <si>
    <t xml:space="preserve"> Las demás causas</t>
  </si>
  <si>
    <t xml:space="preserve"> Malformaciones congénitas, deformidades</t>
  </si>
  <si>
    <t xml:space="preserve"> y anomalías cromosómicas</t>
  </si>
  <si>
    <t xml:space="preserve"> Tumores malignos</t>
  </si>
  <si>
    <t xml:space="preserve"> Neumonía e influenza</t>
  </si>
  <si>
    <t xml:space="preserve"> Enfermedades infecciosas intestinales</t>
  </si>
  <si>
    <t xml:space="preserve"> Septicemia</t>
  </si>
  <si>
    <t xml:space="preserve"> Parálisis cerebral y otros síndromes</t>
  </si>
  <si>
    <t xml:space="preserve"> paralíticos</t>
  </si>
  <si>
    <t xml:space="preserve"> Agresiones (homicidios)</t>
  </si>
  <si>
    <t xml:space="preserve"> Infecciones respiratorias agudas, excepto</t>
  </si>
  <si>
    <t xml:space="preserve"> neumonía e influenza</t>
  </si>
  <si>
    <t xml:space="preserve"> Lesiones autoinfligidas intencionalmente</t>
  </si>
  <si>
    <t xml:space="preserve"> (suicidios)</t>
  </si>
  <si>
    <t xml:space="preserve"> Insuficiencia renal</t>
  </si>
  <si>
    <t>(Continuación)</t>
  </si>
  <si>
    <t>1/ Con base en las 10 principales causas de muerte seleccionadas para 2012 (último año con información oficial disponible).</t>
  </si>
  <si>
    <t>3/ Se incluyen todas las defunciones registradas en el país durante 2000-2012. Para 2013 y 2014 los datos son estimados al mes de diciembre.</t>
  </si>
  <si>
    <t xml:space="preserve">      Para 2013 y 2014 son cifras estimadas.</t>
  </si>
  <si>
    <t xml:space="preserve">2/ Se  usan los datos de  las defunciones  estimadas  por el CONAPO de  1994-2010  distribuidas como las observadas, en 2011 y 2012  se usan las defunciones de INEGI/SS  corregidas  para algunas  entidades que tienen el mayor subregistro.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</si>
</sst>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__"/>
  </numFmts>
  <fonts count="17">
    <font>
      <sz val="11"/>
      <color theme="1"/>
      <name val="Calibri"/>
      <family val="2"/>
      <scheme val="minor"/>
    </font>
    <font>
      <sz val="11"/>
      <color theme="1"/>
      <name val="Presidencia Fina"/>
      <family val="3"/>
    </font>
    <font>
      <sz val="10"/>
      <name val="Arial"/>
      <family val="2"/>
    </font>
    <font>
      <u/>
      <sz val="14.4"/>
      <color indexed="12"/>
      <name val="Helv"/>
    </font>
    <font>
      <sz val="8"/>
      <color theme="1"/>
      <name val="Calibri"/>
      <family val="2"/>
      <scheme val="minor"/>
    </font>
    <font>
      <sz val="6"/>
      <color theme="1"/>
      <name val="Soberana Sans Light"/>
      <family val="3"/>
    </font>
    <font>
      <sz val="11"/>
      <color theme="1"/>
      <name val="Soberana Sans Light"/>
      <family val="3"/>
    </font>
    <font>
      <sz val="7.5"/>
      <color theme="1"/>
      <name val="Soberana Sans Light"/>
      <family val="3"/>
    </font>
    <font>
      <sz val="6.5"/>
      <color theme="1"/>
      <name val="Soberana Sans Light"/>
      <family val="3"/>
    </font>
    <font>
      <sz val="7"/>
      <color theme="1"/>
      <name val="Soberana Sans Light"/>
      <family val="3"/>
    </font>
    <font>
      <b/>
      <sz val="8.5"/>
      <name val="Soberana Sans Light"/>
      <family val="3"/>
    </font>
    <font>
      <sz val="5.5"/>
      <color theme="1"/>
      <name val="Soberana Sans Light"/>
      <family val="3"/>
    </font>
    <font>
      <b/>
      <sz val="5.5"/>
      <color theme="1"/>
      <name val="Soberana Sans Light"/>
      <family val="3"/>
    </font>
    <font>
      <sz val="5"/>
      <color theme="1"/>
      <name val="Soberana Sans Light"/>
      <family val="3"/>
    </font>
    <font>
      <b/>
      <sz val="5"/>
      <color theme="1"/>
      <name val="Soberana Sans Light"/>
      <family val="3"/>
    </font>
    <font>
      <sz val="5.5"/>
      <name val="Soberana Sans Light"/>
      <family val="3"/>
    </font>
    <font>
      <u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0" borderId="0" xfId="0" applyFont="1"/>
    <xf numFmtId="3" fontId="4" fillId="0" borderId="0" xfId="0" applyNumberFormat="1" applyFont="1"/>
    <xf numFmtId="4" fontId="4" fillId="0" borderId="0" xfId="0" applyNumberFormat="1" applyFont="1"/>
    <xf numFmtId="0" fontId="5" fillId="0" borderId="0" xfId="0" applyFont="1" applyAlignment="1">
      <alignment horizontal="right" vertical="center"/>
    </xf>
    <xf numFmtId="0" fontId="6" fillId="0" borderId="0" xfId="0" applyFont="1"/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/>
    <xf numFmtId="0" fontId="10" fillId="0" borderId="0" xfId="1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Fill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14" fillId="0" borderId="2" xfId="0" applyNumberFormat="1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6" fillId="0" borderId="0" xfId="2" applyFont="1" applyAlignment="1" applyProtection="1">
      <alignment horizontal="right" vertical="top"/>
    </xf>
  </cellXfs>
  <cellStyles count="3">
    <cellStyle name="          _x000d__x000a_386grabber=VGA.3GR_x000d__x000a_" xfId="1"/>
    <cellStyle name="Hipervínculo" xfId="2" builtinId="8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989896</xdr:colOff>
      <xdr:row>10</xdr:row>
      <xdr:rowOff>18354</xdr:rowOff>
    </xdr:from>
    <xdr:to>
      <xdr:col>1</xdr:col>
      <xdr:colOff>1204010</xdr:colOff>
      <xdr:row>12</xdr:row>
      <xdr:rowOff>1555</xdr:rowOff>
    </xdr:to>
    <xdr:sp macro="" textlink="">
      <xdr:nvSpPr>
        <xdr:cNvPr id="8" name="7 CuadroTexto"/>
        <xdr:cNvSpPr txBox="1"/>
      </xdr:nvSpPr>
      <xdr:spPr>
        <a:xfrm>
          <a:off x="1169813" y="1404771"/>
          <a:ext cx="214114" cy="157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r>
            <a:rPr lang="es-MX" sz="500">
              <a:latin typeface="Soberana Sans Light" pitchFamily="50" charset="0"/>
            </a:rPr>
            <a:t>2/</a:t>
          </a:r>
        </a:p>
      </xdr:txBody>
    </xdr:sp>
    <xdr:clientData/>
  </xdr:twoCellAnchor>
  <xdr:twoCellAnchor editAs="absolute">
    <xdr:from>
      <xdr:col>1</xdr:col>
      <xdr:colOff>927212</xdr:colOff>
      <xdr:row>27</xdr:row>
      <xdr:rowOff>1716</xdr:rowOff>
    </xdr:from>
    <xdr:to>
      <xdr:col>1</xdr:col>
      <xdr:colOff>1142377</xdr:colOff>
      <xdr:row>28</xdr:row>
      <xdr:rowOff>113306</xdr:rowOff>
    </xdr:to>
    <xdr:sp macro="" textlink="">
      <xdr:nvSpPr>
        <xdr:cNvPr id="9" name="8 CuadroTexto"/>
        <xdr:cNvSpPr txBox="1"/>
      </xdr:nvSpPr>
      <xdr:spPr>
        <a:xfrm>
          <a:off x="1107129" y="3324883"/>
          <a:ext cx="215165" cy="1697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r>
            <a:rPr lang="es-MX" sz="500">
              <a:latin typeface="Soberana Sans Light" pitchFamily="50" charset="0"/>
            </a:rPr>
            <a:t>3/</a:t>
          </a:r>
        </a:p>
      </xdr:txBody>
    </xdr:sp>
    <xdr:clientData/>
  </xdr:twoCellAnchor>
  <xdr:twoCellAnchor editAs="absolute">
    <xdr:from>
      <xdr:col>7</xdr:col>
      <xdr:colOff>275264</xdr:colOff>
      <xdr:row>0</xdr:row>
      <xdr:rowOff>238662</xdr:rowOff>
    </xdr:from>
    <xdr:to>
      <xdr:col>8</xdr:col>
      <xdr:colOff>150158</xdr:colOff>
      <xdr:row>2</xdr:row>
      <xdr:rowOff>56651</xdr:rowOff>
    </xdr:to>
    <xdr:sp macro="" textlink="">
      <xdr:nvSpPr>
        <xdr:cNvPr id="4" name="3 CuadroTexto"/>
        <xdr:cNvSpPr txBox="1"/>
      </xdr:nvSpPr>
      <xdr:spPr>
        <a:xfrm>
          <a:off x="3878889" y="238662"/>
          <a:ext cx="266477" cy="2571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800" b="1">
              <a:latin typeface="Soberana Sans Light" pitchFamily="50" charset="0"/>
            </a:rPr>
            <a:t>1/</a:t>
          </a:r>
        </a:p>
      </xdr:txBody>
    </xdr:sp>
    <xdr:clientData/>
  </xdr:twoCellAnchor>
  <xdr:twoCellAnchor editAs="oneCell">
    <xdr:from>
      <xdr:col>1</xdr:col>
      <xdr:colOff>1</xdr:colOff>
      <xdr:row>54</xdr:row>
      <xdr:rowOff>156882</xdr:rowOff>
    </xdr:from>
    <xdr:to>
      <xdr:col>17</xdr:col>
      <xdr:colOff>174750</xdr:colOff>
      <xdr:row>55</xdr:row>
      <xdr:rowOff>15688</xdr:rowOff>
    </xdr:to>
    <xdr:cxnSp macro="">
      <xdr:nvCxnSpPr>
        <xdr:cNvPr id="3" name="2 Conector recto"/>
        <xdr:cNvCxnSpPr/>
      </xdr:nvCxnSpPr>
      <xdr:spPr>
        <a:xfrm>
          <a:off x="179295" y="5905500"/>
          <a:ext cx="7524750" cy="11206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nais.salud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5"/>
  <sheetViews>
    <sheetView showGridLines="0" tabSelected="1" zoomScale="150" zoomScaleNormal="150" workbookViewId="0"/>
  </sheetViews>
  <sheetFormatPr baseColWidth="10" defaultRowHeight="15"/>
  <cols>
    <col min="1" max="1" width="2.7109375" customWidth="1"/>
    <col min="2" max="2" width="22" customWidth="1"/>
    <col min="3" max="17" width="5.85546875" customWidth="1"/>
    <col min="19" max="19" width="5.7109375" customWidth="1"/>
    <col min="20" max="20" width="7.85546875" customWidth="1"/>
    <col min="21" max="33" width="5.7109375" customWidth="1"/>
  </cols>
  <sheetData>
    <row r="1" spans="1:33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3" ht="15" customHeight="1">
      <c r="A2" s="1"/>
      <c r="B2" s="10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33" ht="9.9499999999999993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 t="s">
        <v>26</v>
      </c>
    </row>
    <row r="4" spans="1:33" ht="18" customHeight="1">
      <c r="A4" s="1"/>
      <c r="B4" s="11" t="s">
        <v>1</v>
      </c>
      <c r="C4" s="11">
        <v>2000</v>
      </c>
      <c r="D4" s="11">
        <v>2001</v>
      </c>
      <c r="E4" s="11">
        <v>2002</v>
      </c>
      <c r="F4" s="11">
        <v>2003</v>
      </c>
      <c r="G4" s="11">
        <v>2004</v>
      </c>
      <c r="H4" s="11">
        <v>2005</v>
      </c>
      <c r="I4" s="11">
        <v>2006</v>
      </c>
      <c r="J4" s="11">
        <v>2007</v>
      </c>
      <c r="K4" s="11">
        <v>2008</v>
      </c>
      <c r="L4" s="11">
        <v>2009</v>
      </c>
      <c r="M4" s="11">
        <v>2010</v>
      </c>
      <c r="N4" s="11">
        <v>2011</v>
      </c>
      <c r="O4" s="11">
        <v>2012</v>
      </c>
      <c r="P4" s="11">
        <v>2013</v>
      </c>
      <c r="Q4" s="11">
        <v>2014</v>
      </c>
    </row>
    <row r="5" spans="1:33" ht="3" customHeight="1">
      <c r="A5" s="1"/>
      <c r="B5" s="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33" ht="9" customHeight="1">
      <c r="A6" s="1"/>
      <c r="B6" s="12" t="s">
        <v>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33" ht="7.9" customHeight="1">
      <c r="A7" s="1"/>
      <c r="B7" s="12" t="s">
        <v>6</v>
      </c>
      <c r="C7" s="20">
        <v>1017</v>
      </c>
      <c r="D7" s="20">
        <v>926</v>
      </c>
      <c r="E7" s="20">
        <v>1016</v>
      </c>
      <c r="F7" s="20">
        <v>922</v>
      </c>
      <c r="G7" s="20">
        <v>811</v>
      </c>
      <c r="H7" s="20">
        <v>708</v>
      </c>
      <c r="I7" s="20">
        <v>646</v>
      </c>
      <c r="J7" s="20">
        <v>545</v>
      </c>
      <c r="K7" s="20">
        <v>537</v>
      </c>
      <c r="L7" s="20">
        <v>463</v>
      </c>
      <c r="M7" s="20">
        <v>466</v>
      </c>
      <c r="N7" s="20">
        <v>344</v>
      </c>
      <c r="O7" s="20">
        <v>352</v>
      </c>
      <c r="P7" s="20">
        <v>343</v>
      </c>
      <c r="Q7" s="20">
        <v>335</v>
      </c>
    </row>
    <row r="8" spans="1:33" ht="9" customHeight="1">
      <c r="A8" s="1"/>
      <c r="B8" s="12" t="s">
        <v>7</v>
      </c>
      <c r="C8" s="20">
        <v>292</v>
      </c>
      <c r="D8" s="20">
        <v>265</v>
      </c>
      <c r="E8" s="20">
        <v>281</v>
      </c>
      <c r="F8" s="20">
        <v>211</v>
      </c>
      <c r="G8" s="20">
        <v>181</v>
      </c>
      <c r="H8" s="20">
        <v>236</v>
      </c>
      <c r="I8" s="20">
        <v>237</v>
      </c>
      <c r="J8" s="20">
        <v>403</v>
      </c>
      <c r="K8" s="20">
        <v>376</v>
      </c>
      <c r="L8" s="20">
        <v>435</v>
      </c>
      <c r="M8" s="20">
        <v>449</v>
      </c>
      <c r="N8" s="20">
        <v>335</v>
      </c>
      <c r="O8" s="20">
        <v>411</v>
      </c>
      <c r="P8" s="20">
        <v>410</v>
      </c>
      <c r="Q8" s="20">
        <v>405</v>
      </c>
    </row>
    <row r="9" spans="1:33" ht="9" customHeight="1">
      <c r="A9" s="1"/>
      <c r="B9" s="12" t="s">
        <v>8</v>
      </c>
      <c r="C9" s="20">
        <v>131</v>
      </c>
      <c r="D9" s="20">
        <v>130</v>
      </c>
      <c r="E9" s="20">
        <v>131</v>
      </c>
      <c r="F9" s="20">
        <v>157</v>
      </c>
      <c r="G9" s="20">
        <v>183</v>
      </c>
      <c r="H9" s="20">
        <v>155</v>
      </c>
      <c r="I9" s="20">
        <v>158</v>
      </c>
      <c r="J9" s="20">
        <v>214</v>
      </c>
      <c r="K9" s="20">
        <v>190</v>
      </c>
      <c r="L9" s="20">
        <v>139</v>
      </c>
      <c r="M9" s="20">
        <v>160</v>
      </c>
      <c r="N9" s="20">
        <v>132</v>
      </c>
      <c r="O9" s="20">
        <v>139</v>
      </c>
      <c r="P9" s="20">
        <v>139</v>
      </c>
      <c r="Q9" s="20">
        <v>138</v>
      </c>
    </row>
    <row r="10" spans="1:33" ht="9" customHeight="1">
      <c r="A10" s="1"/>
      <c r="B10" s="12" t="s">
        <v>11</v>
      </c>
      <c r="C10" s="20">
        <v>4268</v>
      </c>
      <c r="D10" s="20">
        <v>4029</v>
      </c>
      <c r="E10" s="20">
        <v>3635</v>
      </c>
      <c r="F10" s="20">
        <v>3471</v>
      </c>
      <c r="G10" s="20">
        <v>3374</v>
      </c>
      <c r="H10" s="20">
        <v>3384</v>
      </c>
      <c r="I10" s="20">
        <v>3126</v>
      </c>
      <c r="J10" s="20">
        <v>3922</v>
      </c>
      <c r="K10" s="20">
        <v>3850</v>
      </c>
      <c r="L10" s="20">
        <v>3824</v>
      </c>
      <c r="M10" s="20">
        <v>3618</v>
      </c>
      <c r="N10" s="20">
        <v>2863</v>
      </c>
      <c r="O10" s="20">
        <v>3294</v>
      </c>
      <c r="P10" s="20">
        <v>3206</v>
      </c>
      <c r="Q10" s="20">
        <v>3134</v>
      </c>
    </row>
    <row r="11" spans="1:33" ht="5.0999999999999996" customHeight="1">
      <c r="A11" s="1"/>
      <c r="B11" s="12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33" ht="9.6" customHeight="1">
      <c r="A12" s="1"/>
      <c r="B12" s="13" t="s">
        <v>9</v>
      </c>
      <c r="C12" s="21">
        <f t="shared" ref="C12:Q12" si="0">SUM(C13:C27)</f>
        <v>6963</v>
      </c>
      <c r="D12" s="21">
        <f t="shared" si="0"/>
        <v>6620</v>
      </c>
      <c r="E12" s="21">
        <f t="shared" si="0"/>
        <v>6831</v>
      </c>
      <c r="F12" s="21">
        <f t="shared" si="0"/>
        <v>6700</v>
      </c>
      <c r="G12" s="21">
        <f t="shared" si="0"/>
        <v>6608</v>
      </c>
      <c r="H12" s="21">
        <f t="shared" si="0"/>
        <v>6469</v>
      </c>
      <c r="I12" s="21">
        <f t="shared" si="0"/>
        <v>6093</v>
      </c>
      <c r="J12" s="21">
        <f t="shared" si="0"/>
        <v>6068</v>
      </c>
      <c r="K12" s="21">
        <f t="shared" si="0"/>
        <v>5739</v>
      </c>
      <c r="L12" s="21">
        <f t="shared" si="0"/>
        <v>5992</v>
      </c>
      <c r="M12" s="21">
        <f t="shared" si="0"/>
        <v>5651</v>
      </c>
      <c r="N12" s="21">
        <f t="shared" si="0"/>
        <v>5682</v>
      </c>
      <c r="O12" s="21">
        <f t="shared" si="0"/>
        <v>6374</v>
      </c>
      <c r="P12" s="21">
        <f t="shared" si="0"/>
        <v>6092</v>
      </c>
      <c r="Q12" s="21">
        <f t="shared" si="0"/>
        <v>5790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0.5" customHeight="1">
      <c r="A13" s="1"/>
      <c r="B13" s="12" t="s">
        <v>10</v>
      </c>
      <c r="C13" s="20">
        <v>1641</v>
      </c>
      <c r="D13" s="20">
        <v>1647</v>
      </c>
      <c r="E13" s="20">
        <v>1685</v>
      </c>
      <c r="F13" s="20">
        <v>1503</v>
      </c>
      <c r="G13" s="20">
        <v>1542</v>
      </c>
      <c r="H13" s="20">
        <v>1485</v>
      </c>
      <c r="I13" s="20">
        <v>1529</v>
      </c>
      <c r="J13" s="20">
        <v>1483</v>
      </c>
      <c r="K13" s="20">
        <v>1337</v>
      </c>
      <c r="L13" s="20">
        <v>1453</v>
      </c>
      <c r="M13" s="20">
        <v>1298</v>
      </c>
      <c r="N13" s="20">
        <v>1338</v>
      </c>
      <c r="O13" s="20">
        <v>1494</v>
      </c>
      <c r="P13" s="20">
        <v>1430</v>
      </c>
      <c r="Q13" s="20">
        <v>1364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9" customHeight="1">
      <c r="A14" s="1"/>
      <c r="B14" s="12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33" ht="9" customHeight="1">
      <c r="A15" s="1"/>
      <c r="B15" s="12" t="s">
        <v>13</v>
      </c>
      <c r="C15" s="20">
        <v>856</v>
      </c>
      <c r="D15" s="20">
        <v>836</v>
      </c>
      <c r="E15" s="20">
        <v>856</v>
      </c>
      <c r="F15" s="20">
        <v>894</v>
      </c>
      <c r="G15" s="20">
        <v>900</v>
      </c>
      <c r="H15" s="20">
        <v>909</v>
      </c>
      <c r="I15" s="20">
        <v>829</v>
      </c>
      <c r="J15" s="20">
        <v>790</v>
      </c>
      <c r="K15" s="20">
        <v>753</v>
      </c>
      <c r="L15" s="20">
        <v>850</v>
      </c>
      <c r="M15" s="20">
        <v>853</v>
      </c>
      <c r="N15" s="20">
        <v>886</v>
      </c>
      <c r="O15" s="20">
        <v>988</v>
      </c>
      <c r="P15" s="20">
        <v>951</v>
      </c>
      <c r="Q15" s="20">
        <v>911</v>
      </c>
    </row>
    <row r="16" spans="1:33" ht="9" customHeight="1">
      <c r="A16" s="1"/>
      <c r="B16" s="12" t="s">
        <v>14</v>
      </c>
      <c r="C16" s="20">
        <v>469</v>
      </c>
      <c r="D16" s="20">
        <v>452</v>
      </c>
      <c r="E16" s="20">
        <v>418</v>
      </c>
      <c r="F16" s="20">
        <v>487</v>
      </c>
      <c r="G16" s="20">
        <v>468</v>
      </c>
      <c r="H16" s="20">
        <v>496</v>
      </c>
      <c r="I16" s="20">
        <v>468</v>
      </c>
      <c r="J16" s="20">
        <v>465</v>
      </c>
      <c r="K16" s="20">
        <v>395</v>
      </c>
      <c r="L16" s="20">
        <v>436</v>
      </c>
      <c r="M16" s="20">
        <v>446</v>
      </c>
      <c r="N16" s="20">
        <v>457</v>
      </c>
      <c r="O16" s="20">
        <v>492</v>
      </c>
      <c r="P16" s="20">
        <v>470</v>
      </c>
      <c r="Q16" s="20">
        <v>447</v>
      </c>
    </row>
    <row r="17" spans="1:17" ht="9" customHeight="1">
      <c r="A17" s="1"/>
      <c r="B17" s="12" t="s">
        <v>15</v>
      </c>
      <c r="C17" s="20">
        <v>552</v>
      </c>
      <c r="D17" s="20">
        <v>473</v>
      </c>
      <c r="E17" s="20">
        <v>544</v>
      </c>
      <c r="F17" s="20">
        <v>508</v>
      </c>
      <c r="G17" s="20">
        <v>577</v>
      </c>
      <c r="H17" s="20">
        <v>479</v>
      </c>
      <c r="I17" s="20">
        <v>470</v>
      </c>
      <c r="J17" s="20">
        <v>397</v>
      </c>
      <c r="K17" s="20">
        <v>362</v>
      </c>
      <c r="L17" s="20">
        <v>496</v>
      </c>
      <c r="M17" s="20">
        <v>397</v>
      </c>
      <c r="N17" s="20">
        <v>392</v>
      </c>
      <c r="O17" s="20">
        <v>436</v>
      </c>
      <c r="P17" s="20">
        <v>414</v>
      </c>
      <c r="Q17" s="20">
        <v>389</v>
      </c>
    </row>
    <row r="18" spans="1:17" ht="9" customHeight="1">
      <c r="A18" s="1"/>
      <c r="B18" s="12" t="s">
        <v>16</v>
      </c>
      <c r="C18" s="20">
        <v>689</v>
      </c>
      <c r="D18" s="20">
        <v>641</v>
      </c>
      <c r="E18" s="20">
        <v>665</v>
      </c>
      <c r="F18" s="20">
        <v>648</v>
      </c>
      <c r="G18" s="20">
        <v>614</v>
      </c>
      <c r="H18" s="20">
        <v>629</v>
      </c>
      <c r="I18" s="20">
        <v>473</v>
      </c>
      <c r="J18" s="20">
        <v>484</v>
      </c>
      <c r="K18" s="20">
        <v>460</v>
      </c>
      <c r="L18" s="20">
        <v>330</v>
      </c>
      <c r="M18" s="20">
        <v>266</v>
      </c>
      <c r="N18" s="20">
        <v>294</v>
      </c>
      <c r="O18" s="20">
        <v>354</v>
      </c>
      <c r="P18" s="20">
        <v>339</v>
      </c>
      <c r="Q18" s="20">
        <v>323</v>
      </c>
    </row>
    <row r="19" spans="1:17" ht="9" customHeight="1">
      <c r="A19" s="1"/>
      <c r="B19" s="12" t="s">
        <v>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9" customHeight="1">
      <c r="A20" s="1"/>
      <c r="B20" s="12" t="s">
        <v>6</v>
      </c>
      <c r="C20" s="20">
        <v>409</v>
      </c>
      <c r="D20" s="20">
        <v>316</v>
      </c>
      <c r="E20" s="20">
        <v>369</v>
      </c>
      <c r="F20" s="20">
        <v>335</v>
      </c>
      <c r="G20" s="20">
        <v>283</v>
      </c>
      <c r="H20" s="20">
        <v>262</v>
      </c>
      <c r="I20" s="20">
        <v>240</v>
      </c>
      <c r="J20" s="20">
        <v>251</v>
      </c>
      <c r="K20" s="20">
        <v>235</v>
      </c>
      <c r="L20" s="20">
        <v>226</v>
      </c>
      <c r="M20" s="20">
        <v>197</v>
      </c>
      <c r="N20" s="20">
        <v>193</v>
      </c>
      <c r="O20" s="20">
        <v>202</v>
      </c>
      <c r="P20" s="20">
        <v>192</v>
      </c>
      <c r="Q20" s="20">
        <v>182</v>
      </c>
    </row>
    <row r="21" spans="1:17" ht="9" customHeight="1">
      <c r="A21" s="1"/>
      <c r="B21" s="12" t="s">
        <v>17</v>
      </c>
      <c r="C21" s="20">
        <v>149</v>
      </c>
      <c r="D21" s="20">
        <v>163</v>
      </c>
      <c r="E21" s="20">
        <v>169</v>
      </c>
      <c r="F21" s="20">
        <v>169</v>
      </c>
      <c r="G21" s="20">
        <v>166</v>
      </c>
      <c r="H21" s="20">
        <v>138</v>
      </c>
      <c r="I21" s="20">
        <v>146</v>
      </c>
      <c r="J21" s="20">
        <v>176</v>
      </c>
      <c r="K21" s="20">
        <v>155</v>
      </c>
      <c r="L21" s="20">
        <v>139</v>
      </c>
      <c r="M21" s="20">
        <v>142</v>
      </c>
      <c r="N21" s="20">
        <v>143</v>
      </c>
      <c r="O21" s="20">
        <v>186</v>
      </c>
      <c r="P21" s="20">
        <v>176</v>
      </c>
      <c r="Q21" s="20">
        <v>166</v>
      </c>
    </row>
    <row r="22" spans="1:17" ht="9" customHeight="1">
      <c r="A22" s="1"/>
      <c r="B22" s="12" t="s">
        <v>18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9" customHeight="1">
      <c r="A23" s="1"/>
      <c r="B23" s="12" t="s">
        <v>19</v>
      </c>
      <c r="C23" s="20">
        <v>118</v>
      </c>
      <c r="D23" s="20">
        <v>118</v>
      </c>
      <c r="E23" s="20">
        <v>129</v>
      </c>
      <c r="F23" s="20">
        <v>142</v>
      </c>
      <c r="G23" s="20">
        <v>116</v>
      </c>
      <c r="H23" s="20">
        <v>125</v>
      </c>
      <c r="I23" s="20">
        <v>120</v>
      </c>
      <c r="J23" s="20">
        <v>137</v>
      </c>
      <c r="K23" s="20">
        <v>121</v>
      </c>
      <c r="L23" s="20">
        <v>140</v>
      </c>
      <c r="M23" s="20">
        <v>138</v>
      </c>
      <c r="N23" s="20">
        <v>115</v>
      </c>
      <c r="O23" s="20">
        <v>124</v>
      </c>
      <c r="P23" s="20">
        <v>119</v>
      </c>
      <c r="Q23" s="20">
        <v>114</v>
      </c>
    </row>
    <row r="24" spans="1:17" ht="9" customHeight="1">
      <c r="A24" s="1"/>
      <c r="B24" s="12" t="s">
        <v>20</v>
      </c>
      <c r="C24" s="20">
        <v>108</v>
      </c>
      <c r="D24" s="20">
        <v>120</v>
      </c>
      <c r="E24" s="20">
        <v>114</v>
      </c>
      <c r="F24" s="20">
        <v>105</v>
      </c>
      <c r="G24" s="20">
        <v>86</v>
      </c>
      <c r="H24" s="20">
        <v>108</v>
      </c>
      <c r="I24" s="20">
        <v>112</v>
      </c>
      <c r="J24" s="20">
        <v>63</v>
      </c>
      <c r="K24" s="20">
        <v>84</v>
      </c>
      <c r="L24" s="20">
        <v>127</v>
      </c>
      <c r="M24" s="20">
        <v>123</v>
      </c>
      <c r="N24" s="20">
        <v>100</v>
      </c>
      <c r="O24" s="20">
        <v>143</v>
      </c>
      <c r="P24" s="20">
        <v>135</v>
      </c>
      <c r="Q24" s="20">
        <v>128</v>
      </c>
    </row>
    <row r="25" spans="1:17" ht="9" customHeight="1">
      <c r="A25" s="1"/>
      <c r="B25" s="12" t="s">
        <v>21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9" customHeight="1">
      <c r="A26" s="1"/>
      <c r="B26" s="12" t="s">
        <v>22</v>
      </c>
      <c r="C26" s="20">
        <v>166</v>
      </c>
      <c r="D26" s="20">
        <v>139</v>
      </c>
      <c r="E26" s="20">
        <v>173</v>
      </c>
      <c r="F26" s="20">
        <v>173</v>
      </c>
      <c r="G26" s="20">
        <v>148</v>
      </c>
      <c r="H26" s="20">
        <v>142</v>
      </c>
      <c r="I26" s="20">
        <v>106</v>
      </c>
      <c r="J26" s="20">
        <v>106</v>
      </c>
      <c r="K26" s="20">
        <v>119</v>
      </c>
      <c r="L26" s="20">
        <v>95</v>
      </c>
      <c r="M26" s="20">
        <v>95</v>
      </c>
      <c r="N26" s="20">
        <v>91</v>
      </c>
      <c r="O26" s="20">
        <v>91</v>
      </c>
      <c r="P26" s="20">
        <v>86</v>
      </c>
      <c r="Q26" s="20">
        <v>82</v>
      </c>
    </row>
    <row r="27" spans="1:17" ht="9" customHeight="1">
      <c r="A27" s="1"/>
      <c r="B27" s="12" t="s">
        <v>11</v>
      </c>
      <c r="C27" s="20">
        <v>1806</v>
      </c>
      <c r="D27" s="20">
        <v>1715</v>
      </c>
      <c r="E27" s="20">
        <v>1709</v>
      </c>
      <c r="F27" s="20">
        <v>1736</v>
      </c>
      <c r="G27" s="20">
        <v>1708</v>
      </c>
      <c r="H27" s="20">
        <v>1696</v>
      </c>
      <c r="I27" s="20">
        <v>1600</v>
      </c>
      <c r="J27" s="20">
        <v>1716</v>
      </c>
      <c r="K27" s="20">
        <v>1718</v>
      </c>
      <c r="L27" s="20">
        <v>1700</v>
      </c>
      <c r="M27" s="20">
        <v>1696</v>
      </c>
      <c r="N27" s="20">
        <v>1673</v>
      </c>
      <c r="O27" s="20">
        <v>1864</v>
      </c>
      <c r="P27" s="20">
        <v>1780</v>
      </c>
      <c r="Q27" s="20">
        <v>1684</v>
      </c>
    </row>
    <row r="28" spans="1:17" ht="5.0999999999999996" customHeight="1">
      <c r="A28" s="1"/>
      <c r="B28" s="1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9.6" customHeight="1">
      <c r="A29" s="1"/>
      <c r="B29" s="13" t="s">
        <v>4</v>
      </c>
      <c r="C29" s="21">
        <f t="shared" ref="C29:Q29" si="1">SUM(C30:C44)</f>
        <v>7175</v>
      </c>
      <c r="D29" s="21">
        <f t="shared" si="1"/>
        <v>7137</v>
      </c>
      <c r="E29" s="21">
        <f t="shared" si="1"/>
        <v>7058</v>
      </c>
      <c r="F29" s="21">
        <f t="shared" si="1"/>
        <v>6957</v>
      </c>
      <c r="G29" s="21">
        <f t="shared" si="1"/>
        <v>6645</v>
      </c>
      <c r="H29" s="21">
        <f t="shared" si="1"/>
        <v>6820</v>
      </c>
      <c r="I29" s="21">
        <f t="shared" si="1"/>
        <v>6692</v>
      </c>
      <c r="J29" s="21">
        <f t="shared" si="1"/>
        <v>6575</v>
      </c>
      <c r="K29" s="21">
        <f t="shared" si="1"/>
        <v>6588</v>
      </c>
      <c r="L29" s="21">
        <f t="shared" si="1"/>
        <v>6944</v>
      </c>
      <c r="M29" s="21">
        <f t="shared" si="1"/>
        <v>6491</v>
      </c>
      <c r="N29" s="21">
        <f t="shared" si="1"/>
        <v>6297</v>
      </c>
      <c r="O29" s="21">
        <f t="shared" si="1"/>
        <v>6284</v>
      </c>
      <c r="P29" s="21">
        <f t="shared" si="1"/>
        <v>6150</v>
      </c>
      <c r="Q29" s="21">
        <f t="shared" si="1"/>
        <v>6097</v>
      </c>
    </row>
    <row r="30" spans="1:17" ht="9" customHeight="1">
      <c r="A30" s="1"/>
      <c r="B30" s="12" t="s">
        <v>10</v>
      </c>
      <c r="C30" s="20">
        <v>2374</v>
      </c>
      <c r="D30" s="20">
        <v>2429</v>
      </c>
      <c r="E30" s="20">
        <v>2301</v>
      </c>
      <c r="F30" s="20">
        <v>2210</v>
      </c>
      <c r="G30" s="20">
        <v>2037</v>
      </c>
      <c r="H30" s="20">
        <v>1961</v>
      </c>
      <c r="I30" s="20">
        <v>2036</v>
      </c>
      <c r="J30" s="20">
        <v>2032</v>
      </c>
      <c r="K30" s="20">
        <v>1917</v>
      </c>
      <c r="L30" s="20">
        <v>1896</v>
      </c>
      <c r="M30" s="20">
        <v>1749</v>
      </c>
      <c r="N30" s="20">
        <v>1610</v>
      </c>
      <c r="O30" s="20">
        <v>1639</v>
      </c>
      <c r="P30" s="20">
        <f t="shared" ref="P30:Q31" si="2">ROUND(TREND(M30:O30,M$4:O$4,P$4,TRUE),0)</f>
        <v>1556</v>
      </c>
      <c r="Q30" s="20">
        <f t="shared" si="2"/>
        <v>1548</v>
      </c>
    </row>
    <row r="31" spans="1:17" ht="9" customHeight="1">
      <c r="A31" s="1"/>
      <c r="B31" s="12" t="s">
        <v>14</v>
      </c>
      <c r="C31" s="20">
        <v>1102</v>
      </c>
      <c r="D31" s="20">
        <v>1050</v>
      </c>
      <c r="E31" s="20">
        <v>1065</v>
      </c>
      <c r="F31" s="20">
        <v>1038</v>
      </c>
      <c r="G31" s="20">
        <v>1074</v>
      </c>
      <c r="H31" s="20">
        <v>1080</v>
      </c>
      <c r="I31" s="20">
        <v>1091</v>
      </c>
      <c r="J31" s="20">
        <v>1035</v>
      </c>
      <c r="K31" s="20">
        <v>1052</v>
      </c>
      <c r="L31" s="20">
        <v>1024</v>
      </c>
      <c r="M31" s="20">
        <v>1085</v>
      </c>
      <c r="N31" s="20">
        <v>1015</v>
      </c>
      <c r="O31" s="20">
        <v>986</v>
      </c>
      <c r="P31" s="20">
        <f t="shared" si="2"/>
        <v>930</v>
      </c>
      <c r="Q31" s="20">
        <f t="shared" si="2"/>
        <v>892</v>
      </c>
    </row>
    <row r="32" spans="1:17" ht="9" customHeight="1">
      <c r="A32" s="1"/>
      <c r="B32" s="12" t="s">
        <v>12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9" customHeight="1">
      <c r="A33" s="1"/>
      <c r="B33" s="12" t="s">
        <v>13</v>
      </c>
      <c r="C33" s="20">
        <v>478</v>
      </c>
      <c r="D33" s="20">
        <v>461</v>
      </c>
      <c r="E33" s="20">
        <v>467</v>
      </c>
      <c r="F33" s="20">
        <v>474</v>
      </c>
      <c r="G33" s="20">
        <v>474</v>
      </c>
      <c r="H33" s="20">
        <v>513</v>
      </c>
      <c r="I33" s="20">
        <v>439</v>
      </c>
      <c r="J33" s="20">
        <v>392</v>
      </c>
      <c r="K33" s="20">
        <v>424</v>
      </c>
      <c r="L33" s="20">
        <v>455</v>
      </c>
      <c r="M33" s="20">
        <v>438</v>
      </c>
      <c r="N33" s="20">
        <v>380</v>
      </c>
      <c r="O33" s="20">
        <v>414</v>
      </c>
      <c r="P33" s="20">
        <f t="shared" ref="P33:Q34" si="3">ROUND(TREND(M33:O33,M$4:O$4,P$4,TRUE),0)</f>
        <v>387</v>
      </c>
      <c r="Q33" s="20">
        <f t="shared" si="3"/>
        <v>401</v>
      </c>
    </row>
    <row r="34" spans="1:17" ht="9" customHeight="1">
      <c r="A34" s="1"/>
      <c r="B34" s="12" t="s">
        <v>20</v>
      </c>
      <c r="C34" s="20">
        <v>290</v>
      </c>
      <c r="D34" s="20">
        <v>297</v>
      </c>
      <c r="E34" s="20">
        <v>233</v>
      </c>
      <c r="F34" s="20">
        <v>226</v>
      </c>
      <c r="G34" s="20">
        <v>202</v>
      </c>
      <c r="H34" s="20">
        <v>257</v>
      </c>
      <c r="I34" s="20">
        <v>225</v>
      </c>
      <c r="J34" s="20">
        <v>172</v>
      </c>
      <c r="K34" s="20">
        <v>190</v>
      </c>
      <c r="L34" s="20">
        <v>266</v>
      </c>
      <c r="M34" s="20">
        <v>259</v>
      </c>
      <c r="N34" s="20">
        <v>330</v>
      </c>
      <c r="O34" s="20">
        <v>325</v>
      </c>
      <c r="P34" s="20">
        <f t="shared" si="3"/>
        <v>371</v>
      </c>
      <c r="Q34" s="20">
        <f t="shared" si="3"/>
        <v>383</v>
      </c>
    </row>
    <row r="35" spans="1:17" ht="9" customHeight="1">
      <c r="A35" s="1"/>
      <c r="B35" s="12" t="s">
        <v>18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9" customHeight="1">
      <c r="A36" s="1"/>
      <c r="B36" s="12" t="s">
        <v>19</v>
      </c>
      <c r="C36" s="20">
        <v>237</v>
      </c>
      <c r="D36" s="20">
        <v>266</v>
      </c>
      <c r="E36" s="20">
        <v>291</v>
      </c>
      <c r="F36" s="20">
        <v>318</v>
      </c>
      <c r="G36" s="20">
        <v>286</v>
      </c>
      <c r="H36" s="20">
        <v>337</v>
      </c>
      <c r="I36" s="20">
        <v>311</v>
      </c>
      <c r="J36" s="20">
        <v>311</v>
      </c>
      <c r="K36" s="20">
        <v>320</v>
      </c>
      <c r="L36" s="20">
        <v>343</v>
      </c>
      <c r="M36" s="20">
        <v>337</v>
      </c>
      <c r="N36" s="20">
        <v>297</v>
      </c>
      <c r="O36" s="20">
        <v>318</v>
      </c>
      <c r="P36" s="20">
        <f t="shared" ref="P36:Q36" si="4">ROUND(TREND(M36:O36,M$4:O$4,P$4,TRUE),0)</f>
        <v>298</v>
      </c>
      <c r="Q36" s="20">
        <f t="shared" si="4"/>
        <v>305</v>
      </c>
    </row>
    <row r="37" spans="1:17" ht="9" customHeight="1">
      <c r="A37" s="1"/>
      <c r="B37" s="12" t="s">
        <v>23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9" customHeight="1">
      <c r="A38" s="1"/>
      <c r="B38" s="12" t="s">
        <v>24</v>
      </c>
      <c r="C38" s="20">
        <v>118</v>
      </c>
      <c r="D38" s="20">
        <v>140</v>
      </c>
      <c r="E38" s="20">
        <v>167</v>
      </c>
      <c r="F38" s="20">
        <v>143</v>
      </c>
      <c r="G38" s="20">
        <v>148</v>
      </c>
      <c r="H38" s="20">
        <v>156</v>
      </c>
      <c r="I38" s="20">
        <v>175</v>
      </c>
      <c r="J38" s="20">
        <v>138</v>
      </c>
      <c r="K38" s="20">
        <v>191</v>
      </c>
      <c r="L38" s="20">
        <v>192</v>
      </c>
      <c r="M38" s="20">
        <v>187</v>
      </c>
      <c r="N38" s="20">
        <v>249</v>
      </c>
      <c r="O38" s="20">
        <v>208</v>
      </c>
      <c r="P38" s="20">
        <f t="shared" ref="P38:Q40" si="5">ROUND(TREND(M38:O38,M$4:O$4,P$4,TRUE),0)</f>
        <v>236</v>
      </c>
      <c r="Q38" s="20">
        <f t="shared" si="5"/>
        <v>218</v>
      </c>
    </row>
    <row r="39" spans="1:17" ht="9" customHeight="1">
      <c r="A39" s="1"/>
      <c r="B39" s="12" t="s">
        <v>7</v>
      </c>
      <c r="C39" s="20">
        <v>142</v>
      </c>
      <c r="D39" s="20">
        <v>136</v>
      </c>
      <c r="E39" s="20">
        <v>140</v>
      </c>
      <c r="F39" s="20">
        <v>148</v>
      </c>
      <c r="G39" s="20">
        <v>135</v>
      </c>
      <c r="H39" s="20">
        <v>153</v>
      </c>
      <c r="I39" s="20">
        <v>155</v>
      </c>
      <c r="J39" s="20">
        <v>194</v>
      </c>
      <c r="K39" s="20">
        <v>194</v>
      </c>
      <c r="L39" s="20">
        <v>196</v>
      </c>
      <c r="M39" s="20">
        <v>185</v>
      </c>
      <c r="N39" s="20">
        <v>192</v>
      </c>
      <c r="O39" s="20">
        <v>180</v>
      </c>
      <c r="P39" s="20">
        <f t="shared" si="5"/>
        <v>181</v>
      </c>
      <c r="Q39" s="20">
        <f t="shared" si="5"/>
        <v>173</v>
      </c>
    </row>
    <row r="40" spans="1:17" ht="9" customHeight="1">
      <c r="A40" s="1"/>
      <c r="B40" s="12" t="s">
        <v>15</v>
      </c>
      <c r="C40" s="20">
        <v>185</v>
      </c>
      <c r="D40" s="20">
        <v>163</v>
      </c>
      <c r="E40" s="20">
        <v>174</v>
      </c>
      <c r="F40" s="20">
        <v>158</v>
      </c>
      <c r="G40" s="20">
        <v>170</v>
      </c>
      <c r="H40" s="20">
        <v>169</v>
      </c>
      <c r="I40" s="20">
        <v>177</v>
      </c>
      <c r="J40" s="20">
        <v>127</v>
      </c>
      <c r="K40" s="20">
        <v>126</v>
      </c>
      <c r="L40" s="20">
        <v>359</v>
      </c>
      <c r="M40" s="20">
        <v>170</v>
      </c>
      <c r="N40" s="20">
        <v>160</v>
      </c>
      <c r="O40" s="20">
        <v>162</v>
      </c>
      <c r="P40" s="20">
        <f t="shared" si="5"/>
        <v>156</v>
      </c>
      <c r="Q40" s="20">
        <f t="shared" si="5"/>
        <v>155</v>
      </c>
    </row>
    <row r="41" spans="1:17" ht="9" customHeight="1">
      <c r="A41" s="1"/>
      <c r="B41" s="12" t="s">
        <v>5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9" customHeight="1">
      <c r="A42" s="1"/>
      <c r="B42" s="12" t="s">
        <v>6</v>
      </c>
      <c r="C42" s="20">
        <v>146</v>
      </c>
      <c r="D42" s="20">
        <v>123</v>
      </c>
      <c r="E42" s="20">
        <v>140</v>
      </c>
      <c r="F42" s="20">
        <v>146</v>
      </c>
      <c r="G42" s="20">
        <v>137</v>
      </c>
      <c r="H42" s="20">
        <v>128</v>
      </c>
      <c r="I42" s="20">
        <v>94</v>
      </c>
      <c r="J42" s="20">
        <v>108</v>
      </c>
      <c r="K42" s="20">
        <v>112</v>
      </c>
      <c r="L42" s="20">
        <v>136</v>
      </c>
      <c r="M42" s="20">
        <v>145</v>
      </c>
      <c r="N42" s="20">
        <v>120</v>
      </c>
      <c r="O42" s="20">
        <v>104</v>
      </c>
      <c r="P42" s="20">
        <f t="shared" ref="P42:Q43" si="6">ROUND(TREND(M42:O42,M$4:O$4,P$4,TRUE),0)</f>
        <v>82</v>
      </c>
      <c r="Q42" s="20">
        <f t="shared" si="6"/>
        <v>64</v>
      </c>
    </row>
    <row r="43" spans="1:17" ht="9" customHeight="1">
      <c r="A43" s="1"/>
      <c r="B43" s="12" t="s">
        <v>25</v>
      </c>
      <c r="C43" s="20">
        <v>186</v>
      </c>
      <c r="D43" s="20">
        <v>173</v>
      </c>
      <c r="E43" s="20">
        <v>182</v>
      </c>
      <c r="F43" s="20">
        <v>191</v>
      </c>
      <c r="G43" s="20">
        <v>201</v>
      </c>
      <c r="H43" s="20">
        <v>152</v>
      </c>
      <c r="I43" s="20">
        <v>186</v>
      </c>
      <c r="J43" s="20">
        <v>159</v>
      </c>
      <c r="K43" s="20">
        <v>152</v>
      </c>
      <c r="L43" s="20">
        <v>151</v>
      </c>
      <c r="M43" s="20">
        <v>112</v>
      </c>
      <c r="N43" s="20">
        <v>97</v>
      </c>
      <c r="O43" s="20">
        <v>100</v>
      </c>
      <c r="P43" s="20">
        <f t="shared" si="6"/>
        <v>91</v>
      </c>
      <c r="Q43" s="20">
        <f t="shared" si="6"/>
        <v>90</v>
      </c>
    </row>
    <row r="44" spans="1:17" ht="9" customHeight="1">
      <c r="A44" s="1"/>
      <c r="B44" s="12" t="s">
        <v>11</v>
      </c>
      <c r="C44" s="20">
        <v>1917</v>
      </c>
      <c r="D44" s="20">
        <v>1899</v>
      </c>
      <c r="E44" s="20">
        <v>1898</v>
      </c>
      <c r="F44" s="20">
        <v>1905</v>
      </c>
      <c r="G44" s="20">
        <v>1781</v>
      </c>
      <c r="H44" s="20">
        <v>1914</v>
      </c>
      <c r="I44" s="20">
        <v>1803</v>
      </c>
      <c r="J44" s="20">
        <v>1907</v>
      </c>
      <c r="K44" s="20">
        <v>1910</v>
      </c>
      <c r="L44" s="20">
        <v>1926</v>
      </c>
      <c r="M44" s="20">
        <v>1824</v>
      </c>
      <c r="N44" s="20">
        <v>1847</v>
      </c>
      <c r="O44" s="20">
        <v>1848</v>
      </c>
      <c r="P44" s="20">
        <v>1862</v>
      </c>
      <c r="Q44" s="20">
        <v>1868</v>
      </c>
    </row>
    <row r="45" spans="1:17" ht="1.9" customHeight="1">
      <c r="A45" s="1"/>
      <c r="B45" s="7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ht="3" customHeight="1">
      <c r="A46" s="1"/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8.1" customHeight="1">
      <c r="A47" s="1"/>
      <c r="B47" s="24" t="s">
        <v>27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8.1" customHeight="1">
      <c r="A48" s="1"/>
      <c r="B48" s="24" t="s">
        <v>30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8.1" customHeight="1">
      <c r="A49" s="1"/>
      <c r="B49" s="24" t="s">
        <v>29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8.1" customHeight="1">
      <c r="A50" s="1"/>
      <c r="B50" s="24" t="s">
        <v>28</v>
      </c>
      <c r="C50" s="14"/>
      <c r="D50" s="14"/>
      <c r="E50" s="14"/>
      <c r="F50" s="15"/>
      <c r="G50" s="15"/>
      <c r="H50" s="15"/>
      <c r="I50" s="15"/>
      <c r="J50" s="15"/>
      <c r="K50" s="16"/>
      <c r="L50" s="16"/>
      <c r="M50" s="17"/>
      <c r="N50" s="17"/>
      <c r="O50" s="17"/>
      <c r="P50" s="17"/>
      <c r="Q50" s="17"/>
    </row>
    <row r="51" spans="1:17" ht="8.1" customHeight="1">
      <c r="A51" s="1"/>
      <c r="B51" s="25" t="s">
        <v>3</v>
      </c>
      <c r="C51" s="14"/>
      <c r="D51" s="14"/>
      <c r="E51" s="14"/>
      <c r="F51" s="15"/>
      <c r="G51" s="15"/>
      <c r="H51" s="15"/>
      <c r="I51" s="15"/>
      <c r="J51" s="15"/>
      <c r="K51" s="18"/>
      <c r="L51" s="18"/>
      <c r="M51" s="17"/>
      <c r="N51" s="17"/>
      <c r="O51" s="17"/>
      <c r="P51" s="17"/>
      <c r="Q51" s="17"/>
    </row>
    <row r="52" spans="1:17" ht="8.1" customHeight="1">
      <c r="A52" s="1"/>
      <c r="B52" s="2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3"/>
      <c r="N52" s="23"/>
      <c r="O52" s="23"/>
      <c r="P52" s="23"/>
      <c r="Q52" s="28" t="s">
        <v>2</v>
      </c>
    </row>
    <row r="53" spans="1:17" ht="8.1" customHeight="1">
      <c r="A53" s="1"/>
      <c r="B53" s="2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8.1" customHeight="1">
      <c r="A54" s="1"/>
      <c r="B54" s="2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8.1" customHeight="1">
      <c r="A55" s="1"/>
      <c r="B55" s="2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8.1" customHeight="1">
      <c r="A56" s="1"/>
      <c r="B56" s="2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8.1" customHeight="1">
      <c r="A57" s="1"/>
      <c r="B57" s="2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8.1" customHeight="1">
      <c r="A58" s="1"/>
      <c r="B58" s="2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8.1" customHeight="1">
      <c r="A59" s="1"/>
      <c r="B59" s="2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8.1" customHeight="1">
      <c r="A60" s="1"/>
      <c r="B60" s="2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8.1" customHeight="1">
      <c r="A61" s="1"/>
      <c r="B61" s="2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8.1" customHeight="1">
      <c r="A62" s="1"/>
      <c r="B62" s="2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8.1" customHeight="1">
      <c r="A63" s="1"/>
      <c r="B63" s="2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8.1" customHeight="1">
      <c r="A64" s="1"/>
      <c r="B64" s="2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8.1" customHeight="1">
      <c r="A65" s="1"/>
      <c r="B65" s="2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8.1" customHeight="1">
      <c r="A66" s="1"/>
      <c r="B66" s="2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8.1" customHeight="1">
      <c r="A67" s="1"/>
      <c r="B67" s="2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8.1" customHeight="1">
      <c r="A68" s="1"/>
      <c r="B68" s="2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8.1" customHeight="1">
      <c r="A69" s="1"/>
      <c r="B69" s="2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8.1" customHeight="1">
      <c r="A70" s="1"/>
      <c r="B70" s="2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8.1" customHeight="1">
      <c r="A71" s="1"/>
      <c r="B71" s="2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8.1" customHeight="1">
      <c r="A72" s="1"/>
      <c r="B72" s="2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8.1" customHeight="1">
      <c r="A73" s="1"/>
      <c r="B73" s="2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8.1" customHeight="1">
      <c r="A74" s="1"/>
      <c r="B74" s="2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8.1" customHeight="1">
      <c r="A75" s="1"/>
      <c r="B75" s="2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8.1" customHeight="1">
      <c r="A76" s="1"/>
      <c r="B76" s="2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8.1" customHeight="1">
      <c r="A77" s="1"/>
      <c r="B77" s="2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8.1" customHeight="1">
      <c r="A78" s="1"/>
      <c r="B78" s="2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8.1" customHeight="1">
      <c r="A79" s="1"/>
      <c r="B79" s="2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8.1" customHeight="1">
      <c r="A80" s="1"/>
      <c r="B80" s="2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8.1" customHeight="1">
      <c r="A81" s="1"/>
      <c r="B81" s="2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8.1" customHeight="1">
      <c r="A82" s="1"/>
      <c r="B82" s="2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</sheetData>
  <hyperlinks>
    <hyperlink ref="Q52" r:id="rId1" display="http://sinais.salud.gob.mx"/>
  </hyperlinks>
  <pageMargins left="0.78740157480314965" right="1.5748031496062993" top="0.98425196850393704" bottom="0.98425196850393704" header="3.937007874015748E-2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I_SS_09(B)</vt:lpstr>
      <vt:lpstr>'I_SS_09(B)'!Área_de_impresión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Fernando Callejas Rosas</cp:lastModifiedBy>
  <cp:lastPrinted>2014-08-19T15:02:11Z</cp:lastPrinted>
  <dcterms:created xsi:type="dcterms:W3CDTF">2010-05-20T18:29:09Z</dcterms:created>
  <dcterms:modified xsi:type="dcterms:W3CDTF">2014-08-19T15:02:18Z</dcterms:modified>
</cp:coreProperties>
</file>