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4610" windowHeight="9150"/>
  </bookViews>
  <sheets>
    <sheet name="I_SS_13" sheetId="1" r:id="rId1"/>
  </sheets>
  <definedNames>
    <definedName name="_xlnm.Print_Area" localSheetId="0">I_SS_13!$B$2:$N$33</definedName>
  </definedNames>
  <calcPr calcId="145621"/>
</workbook>
</file>

<file path=xl/calcChain.xml><?xml version="1.0" encoding="utf-8"?>
<calcChain xmlns="http://schemas.openxmlformats.org/spreadsheetml/2006/main">
  <c r="H23" i="1" l="1"/>
  <c r="H22" i="1"/>
  <c r="D23" i="1"/>
  <c r="D22" i="1"/>
  <c r="C23" i="1" l="1"/>
  <c r="C22" i="1"/>
  <c r="H19" i="1" l="1"/>
  <c r="H21" i="1"/>
  <c r="D19" i="1"/>
  <c r="D20" i="1"/>
  <c r="D21" i="1"/>
  <c r="C21" i="1" l="1"/>
  <c r="H20" i="1"/>
  <c r="C20" i="1" s="1"/>
  <c r="C19" i="1"/>
  <c r="H17" i="1"/>
  <c r="D17" i="1"/>
  <c r="H16" i="1"/>
  <c r="H15" i="1"/>
  <c r="H14" i="1"/>
  <c r="H13" i="1"/>
  <c r="H11" i="1"/>
  <c r="H10" i="1"/>
  <c r="H9" i="1"/>
  <c r="H8" i="1"/>
  <c r="H7" i="1"/>
  <c r="D16" i="1"/>
  <c r="D15" i="1"/>
  <c r="D14" i="1"/>
  <c r="D13" i="1"/>
  <c r="D11" i="1"/>
  <c r="D10" i="1"/>
  <c r="D9" i="1"/>
  <c r="D8" i="1"/>
  <c r="D7" i="1"/>
  <c r="C8" i="1" l="1"/>
  <c r="C17" i="1"/>
  <c r="C10" i="1"/>
  <c r="C13" i="1"/>
  <c r="C15" i="1"/>
  <c r="C7" i="1"/>
  <c r="C9" i="1"/>
  <c r="C11" i="1"/>
  <c r="C14" i="1"/>
  <c r="C16" i="1"/>
</calcChain>
</file>

<file path=xl/sharedStrings.xml><?xml version="1.0" encoding="utf-8"?>
<sst xmlns="http://schemas.openxmlformats.org/spreadsheetml/2006/main" count="28" uniqueCount="24">
  <si>
    <t>Año</t>
  </si>
  <si>
    <t>Total</t>
  </si>
  <si>
    <t>Población no asegurada</t>
  </si>
  <si>
    <t>Población asegurada</t>
  </si>
  <si>
    <t>IMSS</t>
  </si>
  <si>
    <t>ISSSTE</t>
  </si>
  <si>
    <t>PEMEX</t>
  </si>
  <si>
    <t>SEDENA</t>
  </si>
  <si>
    <t>SEMAR</t>
  </si>
  <si>
    <t>http://www.sinais.salud.gob.mx</t>
  </si>
  <si>
    <t>Total de unidades de salud</t>
  </si>
  <si>
    <t>(Número)</t>
  </si>
  <si>
    <t>IMSS-Oportuni-dades</t>
  </si>
  <si>
    <t>n.d.</t>
  </si>
  <si>
    <t>Univer-                    sitarios</t>
  </si>
  <si>
    <t>Estatales</t>
  </si>
  <si>
    <t>SS y servicios                de salud de                             entidades fe-                              derativas</t>
  </si>
  <si>
    <t xml:space="preserve">1/ Sólo incluye  información de instituciones del sector público.    </t>
  </si>
  <si>
    <t xml:space="preserve">2/ Incluye los datos de la Secretaría de Salud del Distrito Federal (hasta 1996 denominado servicios de salud del Distrito Federal).     </t>
  </si>
  <si>
    <t xml:space="preserve">4/ Se refiere a unidades médicas de los gobiernos estatales y municipales.      </t>
  </si>
  <si>
    <t xml:space="preserve">Fuente: Secretaría de Salud, Dirección General de Información en Salud. Sistema Nacional de Información en Salud y Catálogo Único de Establecimientos en Salud (CLUES).      </t>
  </si>
  <si>
    <t>e/ Cifras estimadas al mes de diciembre.</t>
  </si>
  <si>
    <r>
      <t>n.d. No disponible.</t>
    </r>
    <r>
      <rPr>
        <b/>
        <sz val="5.5"/>
        <color rgb="FFFF0000"/>
        <rFont val="Soberana Sans Light"/>
        <family val="3"/>
      </rPr>
      <t/>
    </r>
  </si>
  <si>
    <t>3/ Incluye unidades médicas de  universidades que ofrecen servicios de atención hospitalaria.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</si>
</sst>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1"/>
      <color theme="1"/>
      <name val="Presidencia Fina"/>
      <family val="3"/>
    </font>
    <font>
      <sz val="10"/>
      <name val="Arial"/>
      <family val="2"/>
    </font>
    <font>
      <sz val="6.5"/>
      <color theme="1"/>
      <name val="Presidencia Fina"/>
      <family val="3"/>
    </font>
    <font>
      <sz val="8"/>
      <color theme="1"/>
      <name val="Presidencia Fina"/>
      <family val="3"/>
    </font>
    <font>
      <sz val="7"/>
      <color theme="1"/>
      <name val="Presidencia Fina"/>
      <family val="3"/>
    </font>
    <font>
      <u/>
      <sz val="14.4"/>
      <color indexed="12"/>
      <name val="Helv"/>
    </font>
    <font>
      <sz val="8"/>
      <color theme="1"/>
      <name val="Soberana Titular"/>
      <family val="3"/>
    </font>
    <font>
      <sz val="7"/>
      <color theme="1"/>
      <name val="Soberana Sans Light"/>
      <family val="3"/>
    </font>
    <font>
      <sz val="6"/>
      <color theme="1"/>
      <name val="Soberana Sans Light"/>
      <family val="3"/>
    </font>
    <font>
      <b/>
      <sz val="8.5"/>
      <name val="Soberana Sans Light"/>
      <family val="3"/>
    </font>
    <font>
      <b/>
      <sz val="8.5"/>
      <color theme="1"/>
      <name val="Soberana Sans Light"/>
      <family val="3"/>
    </font>
    <font>
      <b/>
      <sz val="6"/>
      <color theme="1"/>
      <name val="Soberana Sans Light"/>
      <family val="3"/>
    </font>
    <font>
      <b/>
      <sz val="5"/>
      <color theme="1"/>
      <name val="Soberana Sans Light"/>
      <family val="3"/>
    </font>
    <font>
      <sz val="5"/>
      <color theme="1"/>
      <name val="Soberana Sans Light"/>
      <family val="3"/>
    </font>
    <font>
      <sz val="5.5"/>
      <color theme="1"/>
      <name val="Soberana Sans Light"/>
      <family val="3"/>
    </font>
    <font>
      <b/>
      <sz val="5.5"/>
      <color rgb="FFFF0000"/>
      <name val="Soberana Sans Light"/>
      <family val="3"/>
    </font>
    <font>
      <u/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 applyFill="1" applyAlignment="1">
      <alignment vertical="center"/>
    </xf>
    <xf numFmtId="0" fontId="4" fillId="0" borderId="0" xfId="0" applyFont="1"/>
    <xf numFmtId="3" fontId="4" fillId="0" borderId="0" xfId="0" applyNumberFormat="1" applyFont="1"/>
    <xf numFmtId="0" fontId="7" fillId="0" borderId="0" xfId="0" applyFont="1"/>
    <xf numFmtId="0" fontId="9" fillId="0" borderId="0" xfId="0" applyFont="1" applyAlignment="1">
      <alignment vertical="center"/>
    </xf>
    <xf numFmtId="0" fontId="10" fillId="0" borderId="0" xfId="1" applyFont="1" applyAlignment="1">
      <alignment horizontal="left" vertical="center"/>
    </xf>
    <xf numFmtId="0" fontId="11" fillId="0" borderId="0" xfId="0" applyFont="1"/>
    <xf numFmtId="0" fontId="8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3" fontId="13" fillId="0" borderId="2" xfId="0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14" fillId="0" borderId="2" xfId="0" applyNumberFormat="1" applyFont="1" applyFill="1" applyBorder="1" applyAlignment="1">
      <alignment horizontal="right" vertical="center"/>
    </xf>
    <xf numFmtId="3" fontId="13" fillId="0" borderId="3" xfId="0" applyNumberFormat="1" applyFont="1" applyBorder="1" applyAlignment="1">
      <alignment horizontal="right" vertical="center"/>
    </xf>
    <xf numFmtId="3" fontId="14" fillId="0" borderId="3" xfId="0" applyNumberFormat="1" applyFont="1" applyBorder="1" applyAlignment="1">
      <alignment horizontal="righ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0" xfId="0" applyFont="1"/>
    <xf numFmtId="0" fontId="0" fillId="0" borderId="0" xfId="0" applyAlignment="1"/>
    <xf numFmtId="0" fontId="15" fillId="0" borderId="0" xfId="0" applyFont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17" fillId="0" borderId="0" xfId="2" applyFont="1" applyAlignment="1" applyProtection="1">
      <alignment horizontal="right" vertical="top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/>
    </xf>
    <xf numFmtId="0" fontId="15" fillId="0" borderId="0" xfId="0" applyFont="1" applyAlignment="1">
      <alignment horizontal="left" vertical="top"/>
    </xf>
  </cellXfs>
  <cellStyles count="3">
    <cellStyle name="          _x000d__x000a_386grabber=VGA.3GR_x000d__x000a_" xfId="1"/>
    <cellStyle name="Hipervínculo" xfId="2" builtinId="8"/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201388</xdr:colOff>
      <xdr:row>0</xdr:row>
      <xdr:rowOff>239320</xdr:rowOff>
    </xdr:from>
    <xdr:to>
      <xdr:col>4</xdr:col>
      <xdr:colOff>417288</xdr:colOff>
      <xdr:row>2</xdr:row>
      <xdr:rowOff>35530</xdr:rowOff>
    </xdr:to>
    <xdr:sp macro="" textlink="">
      <xdr:nvSpPr>
        <xdr:cNvPr id="4" name="3 CuadroTexto"/>
        <xdr:cNvSpPr txBox="1"/>
      </xdr:nvSpPr>
      <xdr:spPr>
        <a:xfrm>
          <a:off x="1704221" y="239320"/>
          <a:ext cx="215900" cy="208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800" b="1"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4</xdr:col>
      <xdr:colOff>453059</xdr:colOff>
      <xdr:row>4</xdr:row>
      <xdr:rowOff>351055</xdr:rowOff>
    </xdr:from>
    <xdr:to>
      <xdr:col>5</xdr:col>
      <xdr:colOff>19050</xdr:colOff>
      <xdr:row>4</xdr:row>
      <xdr:rowOff>469900</xdr:rowOff>
    </xdr:to>
    <xdr:sp macro="" textlink="">
      <xdr:nvSpPr>
        <xdr:cNvPr id="7" name="6 CuadroTexto"/>
        <xdr:cNvSpPr txBox="1"/>
      </xdr:nvSpPr>
      <xdr:spPr>
        <a:xfrm>
          <a:off x="1996109" y="1113055"/>
          <a:ext cx="137491" cy="118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00"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1</xdr:col>
      <xdr:colOff>355412</xdr:colOff>
      <xdr:row>21</xdr:row>
      <xdr:rowOff>115733</xdr:rowOff>
    </xdr:from>
    <xdr:to>
      <xdr:col>2</xdr:col>
      <xdr:colOff>73460</xdr:colOff>
      <xdr:row>23</xdr:row>
      <xdr:rowOff>10585</xdr:rowOff>
    </xdr:to>
    <xdr:sp macro="" textlink="">
      <xdr:nvSpPr>
        <xdr:cNvPr id="11" name="10 CuadroTexto"/>
        <xdr:cNvSpPr txBox="1"/>
      </xdr:nvSpPr>
      <xdr:spPr>
        <a:xfrm>
          <a:off x="667620" y="3121400"/>
          <a:ext cx="204882" cy="138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00"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6</xdr:col>
      <xdr:colOff>16809</xdr:colOff>
      <xdr:row>4</xdr:row>
      <xdr:rowOff>350308</xdr:rowOff>
    </xdr:from>
    <xdr:to>
      <xdr:col>6</xdr:col>
      <xdr:colOff>420221</xdr:colOff>
      <xdr:row>5</xdr:row>
      <xdr:rowOff>130</xdr:rowOff>
    </xdr:to>
    <xdr:sp macro="" textlink="">
      <xdr:nvSpPr>
        <xdr:cNvPr id="6" name="5 CuadroTexto"/>
        <xdr:cNvSpPr txBox="1"/>
      </xdr:nvSpPr>
      <xdr:spPr>
        <a:xfrm>
          <a:off x="2450976" y="1117600"/>
          <a:ext cx="403412" cy="152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s-MX" sz="500">
              <a:latin typeface="Soberana Sans Light" pitchFamily="50" charset="0"/>
            </a:rPr>
            <a:t>3/</a:t>
          </a:r>
        </a:p>
      </xdr:txBody>
    </xdr:sp>
    <xdr:clientData/>
  </xdr:twoCellAnchor>
  <xdr:twoCellAnchor>
    <xdr:from>
      <xdr:col>13</xdr:col>
      <xdr:colOff>335709</xdr:colOff>
      <xdr:row>4</xdr:row>
      <xdr:rowOff>112711</xdr:rowOff>
    </xdr:from>
    <xdr:to>
      <xdr:col>14</xdr:col>
      <xdr:colOff>100852</xdr:colOff>
      <xdr:row>4</xdr:row>
      <xdr:rowOff>263338</xdr:rowOff>
    </xdr:to>
    <xdr:sp macro="" textlink="">
      <xdr:nvSpPr>
        <xdr:cNvPr id="8" name="7 CuadroTexto"/>
        <xdr:cNvSpPr txBox="1"/>
      </xdr:nvSpPr>
      <xdr:spPr>
        <a:xfrm>
          <a:off x="5686518" y="824285"/>
          <a:ext cx="280613" cy="150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500">
              <a:latin typeface="Soberana Sans Light" pitchFamily="50" charset="0"/>
            </a:rPr>
            <a:t>4/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nais.salud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showGridLines="0" tabSelected="1" zoomScale="180" zoomScaleNormal="180" workbookViewId="0"/>
  </sheetViews>
  <sheetFormatPr baseColWidth="10" defaultRowHeight="15"/>
  <cols>
    <col min="1" max="1" width="4.7109375" customWidth="1"/>
    <col min="2" max="2" width="7.28515625" customWidth="1"/>
    <col min="3" max="3" width="5.140625" customWidth="1"/>
    <col min="4" max="4" width="5.42578125" customWidth="1"/>
    <col min="5" max="5" width="8.28515625" customWidth="1"/>
    <col min="6" max="6" width="5.7109375" customWidth="1"/>
    <col min="7" max="7" width="6.42578125" customWidth="1"/>
    <col min="8" max="9" width="5.7109375" customWidth="1"/>
    <col min="10" max="10" width="6.28515625" customWidth="1"/>
    <col min="11" max="12" width="6.5703125" customWidth="1"/>
    <col min="13" max="13" width="6.28515625" customWidth="1"/>
    <col min="14" max="14" width="7.7109375" customWidth="1"/>
  </cols>
  <sheetData>
    <row r="1" spans="1:22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95" customHeight="1">
      <c r="A2" s="1"/>
      <c r="B2" s="8" t="s">
        <v>10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"/>
      <c r="P2" s="1"/>
      <c r="Q2" s="1"/>
      <c r="R2" s="1"/>
      <c r="S2" s="1"/>
      <c r="T2" s="1"/>
      <c r="U2" s="1"/>
      <c r="V2" s="1"/>
    </row>
    <row r="3" spans="1:22" ht="12" customHeight="1">
      <c r="A3" s="1"/>
      <c r="B3" s="10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  <c r="P3" s="1"/>
      <c r="Q3" s="1"/>
      <c r="R3" s="1"/>
      <c r="S3" s="1"/>
      <c r="T3" s="1"/>
      <c r="U3" s="1"/>
      <c r="V3" s="1"/>
    </row>
    <row r="4" spans="1:22" ht="12.95" customHeight="1">
      <c r="A4" s="1"/>
      <c r="B4" s="28" t="s">
        <v>0</v>
      </c>
      <c r="C4" s="30" t="s">
        <v>1</v>
      </c>
      <c r="D4" s="32" t="s">
        <v>2</v>
      </c>
      <c r="E4" s="33"/>
      <c r="F4" s="33"/>
      <c r="G4" s="34"/>
      <c r="H4" s="32" t="s">
        <v>3</v>
      </c>
      <c r="I4" s="33"/>
      <c r="J4" s="33"/>
      <c r="K4" s="33"/>
      <c r="L4" s="33"/>
      <c r="M4" s="33"/>
      <c r="N4" s="34"/>
      <c r="O4" s="1"/>
      <c r="P4" s="1"/>
      <c r="Q4" s="1"/>
      <c r="R4" s="1"/>
      <c r="S4" s="1"/>
      <c r="T4" s="1"/>
      <c r="U4" s="1"/>
      <c r="V4" s="1"/>
    </row>
    <row r="5" spans="1:22" ht="39.950000000000003" customHeight="1">
      <c r="A5" s="1"/>
      <c r="B5" s="29"/>
      <c r="C5" s="31"/>
      <c r="D5" s="11" t="s">
        <v>1</v>
      </c>
      <c r="E5" s="12" t="s">
        <v>16</v>
      </c>
      <c r="F5" s="12" t="s">
        <v>12</v>
      </c>
      <c r="G5" s="12" t="s">
        <v>14</v>
      </c>
      <c r="H5" s="11" t="s">
        <v>1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8</v>
      </c>
      <c r="N5" s="12" t="s">
        <v>15</v>
      </c>
      <c r="O5" s="1"/>
      <c r="P5" s="1"/>
      <c r="Q5" s="1"/>
      <c r="R5" s="1"/>
      <c r="S5" s="1"/>
      <c r="T5" s="1"/>
      <c r="U5" s="1"/>
      <c r="V5" s="1"/>
    </row>
    <row r="6" spans="1:22" ht="3" customHeight="1">
      <c r="A6" s="1"/>
      <c r="B6" s="21"/>
      <c r="C6" s="13"/>
      <c r="D6" s="13"/>
      <c r="E6" s="14"/>
      <c r="F6" s="14"/>
      <c r="G6" s="14"/>
      <c r="H6" s="13"/>
      <c r="I6" s="14"/>
      <c r="J6" s="14"/>
      <c r="K6" s="14"/>
      <c r="L6" s="14"/>
      <c r="M6" s="14"/>
      <c r="N6" s="14"/>
      <c r="O6" s="1"/>
      <c r="P6" s="4"/>
      <c r="Q6" s="1"/>
      <c r="R6" s="1"/>
      <c r="S6" s="1"/>
      <c r="T6" s="1"/>
      <c r="U6" s="1"/>
      <c r="V6" s="1"/>
    </row>
    <row r="7" spans="1:22" ht="9" customHeight="1">
      <c r="A7" s="1"/>
      <c r="B7" s="21">
        <v>2000</v>
      </c>
      <c r="C7" s="15">
        <f t="shared" ref="C7:C17" si="0">D7+H7</f>
        <v>19099</v>
      </c>
      <c r="D7" s="15">
        <f t="shared" ref="D7:D17" si="1">SUM(E7:G7)</f>
        <v>15239</v>
      </c>
      <c r="E7" s="16">
        <v>11551</v>
      </c>
      <c r="F7" s="16">
        <v>3609</v>
      </c>
      <c r="G7" s="16">
        <v>79</v>
      </c>
      <c r="H7" s="15">
        <f t="shared" ref="H7:H17" si="2">SUM(I7:N7)</f>
        <v>3860</v>
      </c>
      <c r="I7" s="16">
        <v>1776</v>
      </c>
      <c r="J7" s="16">
        <v>1251</v>
      </c>
      <c r="K7" s="16">
        <v>215</v>
      </c>
      <c r="L7" s="16">
        <v>296</v>
      </c>
      <c r="M7" s="16">
        <v>142</v>
      </c>
      <c r="N7" s="16">
        <v>180</v>
      </c>
      <c r="O7" s="4"/>
      <c r="P7" s="5"/>
      <c r="Q7" s="1"/>
      <c r="T7" s="1"/>
      <c r="U7" s="1"/>
      <c r="V7" s="1"/>
    </row>
    <row r="8" spans="1:22" ht="9" customHeight="1">
      <c r="A8" s="1"/>
      <c r="B8" s="21">
        <v>2001</v>
      </c>
      <c r="C8" s="15">
        <f t="shared" si="0"/>
        <v>19426</v>
      </c>
      <c r="D8" s="15">
        <f t="shared" si="1"/>
        <v>15519</v>
      </c>
      <c r="E8" s="16">
        <v>11835</v>
      </c>
      <c r="F8" s="16">
        <v>3609</v>
      </c>
      <c r="G8" s="16">
        <v>75</v>
      </c>
      <c r="H8" s="15">
        <f t="shared" si="2"/>
        <v>3907</v>
      </c>
      <c r="I8" s="16">
        <v>1769</v>
      </c>
      <c r="J8" s="16">
        <v>1258</v>
      </c>
      <c r="K8" s="16">
        <v>215</v>
      </c>
      <c r="L8" s="16">
        <v>341</v>
      </c>
      <c r="M8" s="16">
        <v>137</v>
      </c>
      <c r="N8" s="16">
        <v>187</v>
      </c>
      <c r="O8" s="4"/>
      <c r="P8" s="5"/>
    </row>
    <row r="9" spans="1:22" ht="9" customHeight="1">
      <c r="A9" s="1"/>
      <c r="B9" s="21">
        <v>2002</v>
      </c>
      <c r="C9" s="15">
        <f t="shared" si="0"/>
        <v>19522</v>
      </c>
      <c r="D9" s="15">
        <f t="shared" si="1"/>
        <v>15729</v>
      </c>
      <c r="E9" s="16">
        <v>12034</v>
      </c>
      <c r="F9" s="16">
        <v>3609</v>
      </c>
      <c r="G9" s="16">
        <v>86</v>
      </c>
      <c r="H9" s="15">
        <f t="shared" si="2"/>
        <v>3793</v>
      </c>
      <c r="I9" s="16">
        <v>1770</v>
      </c>
      <c r="J9" s="16">
        <v>1247</v>
      </c>
      <c r="K9" s="16">
        <v>197</v>
      </c>
      <c r="L9" s="16">
        <v>333</v>
      </c>
      <c r="M9" s="16">
        <v>130</v>
      </c>
      <c r="N9" s="16">
        <v>116</v>
      </c>
      <c r="O9" s="4"/>
      <c r="P9" s="5"/>
      <c r="Q9" s="1"/>
      <c r="T9" s="1"/>
      <c r="U9" s="1"/>
      <c r="V9" s="1"/>
    </row>
    <row r="10" spans="1:22" ht="9" customHeight="1">
      <c r="A10" s="1"/>
      <c r="B10" s="21">
        <v>2003</v>
      </c>
      <c r="C10" s="15">
        <f t="shared" si="0"/>
        <v>19543</v>
      </c>
      <c r="D10" s="15">
        <f t="shared" si="1"/>
        <v>15820</v>
      </c>
      <c r="E10" s="16">
        <v>12206</v>
      </c>
      <c r="F10" s="16">
        <v>3609</v>
      </c>
      <c r="G10" s="16">
        <v>5</v>
      </c>
      <c r="H10" s="15">
        <f t="shared" si="2"/>
        <v>3723</v>
      </c>
      <c r="I10" s="16">
        <v>1755</v>
      </c>
      <c r="J10" s="16">
        <v>1242</v>
      </c>
      <c r="K10" s="16">
        <v>27</v>
      </c>
      <c r="L10" s="16">
        <v>366</v>
      </c>
      <c r="M10" s="16">
        <v>54</v>
      </c>
      <c r="N10" s="16">
        <v>279</v>
      </c>
      <c r="O10" s="4"/>
      <c r="P10" s="5"/>
    </row>
    <row r="11" spans="1:22" ht="9" customHeight="1">
      <c r="A11" s="1"/>
      <c r="B11" s="21">
        <v>2004</v>
      </c>
      <c r="C11" s="15">
        <f t="shared" si="0"/>
        <v>19748</v>
      </c>
      <c r="D11" s="15">
        <f t="shared" si="1"/>
        <v>15996</v>
      </c>
      <c r="E11" s="16">
        <v>12375</v>
      </c>
      <c r="F11" s="16">
        <v>3609</v>
      </c>
      <c r="G11" s="16">
        <v>12</v>
      </c>
      <c r="H11" s="15">
        <f t="shared" si="2"/>
        <v>3752</v>
      </c>
      <c r="I11" s="16">
        <v>1795</v>
      </c>
      <c r="J11" s="16">
        <v>1233</v>
      </c>
      <c r="K11" s="16">
        <v>27</v>
      </c>
      <c r="L11" s="16">
        <v>366</v>
      </c>
      <c r="M11" s="16">
        <v>36</v>
      </c>
      <c r="N11" s="16">
        <v>295</v>
      </c>
      <c r="O11" s="4"/>
      <c r="P11" s="5"/>
      <c r="T11" s="1"/>
      <c r="U11" s="1"/>
      <c r="V11" s="1"/>
    </row>
    <row r="12" spans="1:22" ht="5.0999999999999996" customHeight="1">
      <c r="A12" s="1"/>
      <c r="B12" s="21"/>
      <c r="C12" s="15"/>
      <c r="D12" s="15"/>
      <c r="E12" s="16"/>
      <c r="F12" s="16"/>
      <c r="G12" s="16"/>
      <c r="H12" s="15"/>
      <c r="I12" s="16"/>
      <c r="J12" s="16"/>
      <c r="K12" s="16"/>
      <c r="L12" s="16"/>
      <c r="M12" s="16"/>
      <c r="N12" s="16"/>
      <c r="O12" s="4"/>
      <c r="P12" s="5"/>
      <c r="T12" s="1"/>
      <c r="U12" s="1"/>
      <c r="V12" s="1"/>
    </row>
    <row r="13" spans="1:22" ht="9" customHeight="1">
      <c r="A13" s="1"/>
      <c r="B13" s="21">
        <v>2005</v>
      </c>
      <c r="C13" s="15">
        <f t="shared" si="0"/>
        <v>19049</v>
      </c>
      <c r="D13" s="15">
        <f t="shared" si="1"/>
        <v>16186</v>
      </c>
      <c r="E13" s="16">
        <v>12563</v>
      </c>
      <c r="F13" s="16">
        <v>3610</v>
      </c>
      <c r="G13" s="16">
        <v>13</v>
      </c>
      <c r="H13" s="15">
        <f t="shared" si="2"/>
        <v>2863</v>
      </c>
      <c r="I13" s="16">
        <v>1345</v>
      </c>
      <c r="J13" s="16">
        <v>1226</v>
      </c>
      <c r="K13" s="16">
        <v>60</v>
      </c>
      <c r="L13" s="16" t="s">
        <v>13</v>
      </c>
      <c r="M13" s="16">
        <v>36</v>
      </c>
      <c r="N13" s="16">
        <v>196</v>
      </c>
      <c r="O13" s="4"/>
      <c r="P13" s="5"/>
      <c r="Q13" s="1"/>
      <c r="R13" s="1"/>
      <c r="S13" s="1"/>
      <c r="T13" s="1"/>
      <c r="U13" s="1"/>
      <c r="V13" s="1"/>
    </row>
    <row r="14" spans="1:22" ht="9" customHeight="1">
      <c r="A14" s="1"/>
      <c r="B14" s="21">
        <v>2006</v>
      </c>
      <c r="C14" s="15">
        <f t="shared" si="0"/>
        <v>19816</v>
      </c>
      <c r="D14" s="15">
        <f t="shared" si="1"/>
        <v>16858</v>
      </c>
      <c r="E14" s="16">
        <v>12698</v>
      </c>
      <c r="F14" s="16">
        <v>4129</v>
      </c>
      <c r="G14" s="16">
        <v>31</v>
      </c>
      <c r="H14" s="15">
        <f t="shared" si="2"/>
        <v>2958</v>
      </c>
      <c r="I14" s="16">
        <v>1379</v>
      </c>
      <c r="J14" s="16">
        <v>1195</v>
      </c>
      <c r="K14" s="16">
        <v>60</v>
      </c>
      <c r="L14" s="16">
        <v>241</v>
      </c>
      <c r="M14" s="16">
        <v>34</v>
      </c>
      <c r="N14" s="16">
        <v>49</v>
      </c>
      <c r="O14" s="4"/>
      <c r="P14" s="5"/>
      <c r="Q14" s="1"/>
      <c r="R14" s="1"/>
      <c r="S14" s="1"/>
      <c r="T14" s="1"/>
      <c r="U14" s="1"/>
      <c r="V14" s="1"/>
    </row>
    <row r="15" spans="1:22" ht="9" customHeight="1">
      <c r="A15" s="1"/>
      <c r="B15" s="21">
        <v>2007</v>
      </c>
      <c r="C15" s="15">
        <f t="shared" si="0"/>
        <v>20668</v>
      </c>
      <c r="D15" s="15">
        <f t="shared" si="1"/>
        <v>17576</v>
      </c>
      <c r="E15" s="16">
        <v>13386</v>
      </c>
      <c r="F15" s="16">
        <v>4137</v>
      </c>
      <c r="G15" s="16">
        <v>53</v>
      </c>
      <c r="H15" s="15">
        <f t="shared" si="2"/>
        <v>3092</v>
      </c>
      <c r="I15" s="16">
        <v>1388</v>
      </c>
      <c r="J15" s="16">
        <v>1195</v>
      </c>
      <c r="K15" s="16">
        <v>60</v>
      </c>
      <c r="L15" s="16">
        <v>245</v>
      </c>
      <c r="M15" s="16">
        <v>35</v>
      </c>
      <c r="N15" s="16">
        <v>169</v>
      </c>
      <c r="O15" s="4"/>
      <c r="P15" s="5"/>
      <c r="Q15" s="1"/>
      <c r="R15" s="1"/>
      <c r="S15" s="1"/>
      <c r="T15" s="1"/>
      <c r="U15" s="1"/>
      <c r="V15" s="1"/>
    </row>
    <row r="16" spans="1:22" ht="9" customHeight="1">
      <c r="A16" s="1"/>
      <c r="B16" s="21">
        <v>2008</v>
      </c>
      <c r="C16" s="15">
        <f t="shared" si="0"/>
        <v>21209</v>
      </c>
      <c r="D16" s="15">
        <f t="shared" si="1"/>
        <v>17903</v>
      </c>
      <c r="E16" s="16">
        <v>13742</v>
      </c>
      <c r="F16" s="16">
        <v>4072</v>
      </c>
      <c r="G16" s="16">
        <v>89</v>
      </c>
      <c r="H16" s="15">
        <f t="shared" si="2"/>
        <v>3306</v>
      </c>
      <c r="I16" s="16">
        <v>1457</v>
      </c>
      <c r="J16" s="16">
        <v>1191</v>
      </c>
      <c r="K16" s="16">
        <v>60</v>
      </c>
      <c r="L16" s="16">
        <v>245</v>
      </c>
      <c r="M16" s="16">
        <v>35</v>
      </c>
      <c r="N16" s="16">
        <v>318</v>
      </c>
      <c r="O16" s="4"/>
      <c r="P16" s="5"/>
      <c r="Q16" s="1"/>
      <c r="R16" s="1"/>
      <c r="S16" s="1"/>
      <c r="T16" s="1"/>
      <c r="U16" s="1"/>
      <c r="V16" s="1"/>
    </row>
    <row r="17" spans="1:22" ht="9" customHeight="1">
      <c r="A17" s="1"/>
      <c r="B17" s="21">
        <v>2009</v>
      </c>
      <c r="C17" s="15">
        <f t="shared" si="0"/>
        <v>21765</v>
      </c>
      <c r="D17" s="15">
        <f t="shared" si="1"/>
        <v>18411</v>
      </c>
      <c r="E17" s="16">
        <v>14244</v>
      </c>
      <c r="F17" s="16">
        <v>4072</v>
      </c>
      <c r="G17" s="16">
        <v>95</v>
      </c>
      <c r="H17" s="15">
        <f t="shared" si="2"/>
        <v>3354</v>
      </c>
      <c r="I17" s="16">
        <v>1466</v>
      </c>
      <c r="J17" s="16">
        <v>1193</v>
      </c>
      <c r="K17" s="16">
        <v>60</v>
      </c>
      <c r="L17" s="16">
        <v>245</v>
      </c>
      <c r="M17" s="16">
        <v>37</v>
      </c>
      <c r="N17" s="16">
        <v>353</v>
      </c>
      <c r="O17" s="4"/>
      <c r="P17" s="5"/>
      <c r="Q17" s="1"/>
      <c r="R17" s="1"/>
      <c r="S17" s="1"/>
      <c r="T17" s="1"/>
      <c r="U17" s="1"/>
      <c r="V17" s="1"/>
    </row>
    <row r="18" spans="1:22" ht="5.0999999999999996" customHeight="1">
      <c r="A18" s="1"/>
      <c r="B18" s="21"/>
      <c r="C18" s="15"/>
      <c r="D18" s="15"/>
      <c r="E18" s="16"/>
      <c r="F18" s="16"/>
      <c r="G18" s="16"/>
      <c r="H18" s="15"/>
      <c r="I18" s="16"/>
      <c r="J18" s="16"/>
      <c r="K18" s="16"/>
      <c r="L18" s="16"/>
      <c r="M18" s="16"/>
      <c r="N18" s="16"/>
      <c r="O18" s="4"/>
      <c r="P18" s="5"/>
      <c r="Q18" s="1"/>
      <c r="R18" s="1"/>
      <c r="S18" s="1"/>
      <c r="T18" s="1"/>
      <c r="U18" s="1"/>
      <c r="V18" s="1"/>
    </row>
    <row r="19" spans="1:22" ht="9" customHeight="1">
      <c r="A19" s="1"/>
      <c r="B19" s="21">
        <v>2010</v>
      </c>
      <c r="C19" s="17">
        <f t="shared" ref="C19" si="3">D19+H19</f>
        <v>21507</v>
      </c>
      <c r="D19" s="17">
        <f t="shared" ref="D19" si="4">SUM(E19:G19)</f>
        <v>18552</v>
      </c>
      <c r="E19" s="16">
        <v>14374</v>
      </c>
      <c r="F19" s="16">
        <v>4170</v>
      </c>
      <c r="G19" s="16">
        <v>8</v>
      </c>
      <c r="H19" s="17">
        <f t="shared" ref="H19:H23" si="5">SUM(I19:N19)</f>
        <v>2955</v>
      </c>
      <c r="I19" s="16">
        <v>1409</v>
      </c>
      <c r="J19" s="16">
        <v>1172</v>
      </c>
      <c r="K19" s="16">
        <v>84</v>
      </c>
      <c r="L19" s="16" t="s">
        <v>13</v>
      </c>
      <c r="M19" s="16">
        <v>37</v>
      </c>
      <c r="N19" s="16">
        <v>253</v>
      </c>
      <c r="O19" s="4"/>
      <c r="P19" s="5"/>
      <c r="Q19" s="1"/>
      <c r="R19" s="1"/>
      <c r="S19" s="1"/>
      <c r="T19" s="1"/>
      <c r="U19" s="1"/>
      <c r="V19" s="1"/>
    </row>
    <row r="20" spans="1:22" ht="9" customHeight="1">
      <c r="A20" s="1"/>
      <c r="B20" s="21">
        <v>2011</v>
      </c>
      <c r="C20" s="17">
        <f t="shared" ref="C20:C23" si="6">D20+H20</f>
        <v>21694</v>
      </c>
      <c r="D20" s="17">
        <f t="shared" ref="D20:D23" si="7">SUM(E20:G20)</f>
        <v>18721</v>
      </c>
      <c r="E20" s="16">
        <v>14546</v>
      </c>
      <c r="F20" s="16">
        <v>4167</v>
      </c>
      <c r="G20" s="16">
        <v>8</v>
      </c>
      <c r="H20" s="17">
        <f t="shared" si="5"/>
        <v>2973</v>
      </c>
      <c r="I20" s="16">
        <v>1416</v>
      </c>
      <c r="J20" s="16">
        <v>1181</v>
      </c>
      <c r="K20" s="16">
        <v>84</v>
      </c>
      <c r="L20" s="16" t="s">
        <v>13</v>
      </c>
      <c r="M20" s="16">
        <v>37</v>
      </c>
      <c r="N20" s="16">
        <v>255</v>
      </c>
      <c r="O20" s="1"/>
      <c r="P20" s="4"/>
      <c r="Q20" s="1"/>
      <c r="R20" s="1"/>
      <c r="S20" s="1"/>
      <c r="T20" s="1"/>
      <c r="U20" s="1"/>
      <c r="V20" s="1"/>
    </row>
    <row r="21" spans="1:22" ht="9" customHeight="1">
      <c r="A21" s="1"/>
      <c r="B21" s="21">
        <v>2012</v>
      </c>
      <c r="C21" s="17">
        <f t="shared" si="6"/>
        <v>22186</v>
      </c>
      <c r="D21" s="17">
        <f t="shared" si="7"/>
        <v>19051</v>
      </c>
      <c r="E21" s="16">
        <v>14908</v>
      </c>
      <c r="F21" s="16">
        <v>4128</v>
      </c>
      <c r="G21" s="16">
        <v>15</v>
      </c>
      <c r="H21" s="17">
        <f t="shared" si="5"/>
        <v>3135</v>
      </c>
      <c r="I21" s="16">
        <v>1401</v>
      </c>
      <c r="J21" s="16">
        <v>1180</v>
      </c>
      <c r="K21" s="16">
        <v>60</v>
      </c>
      <c r="L21" s="16">
        <v>45</v>
      </c>
      <c r="M21" s="16">
        <v>33</v>
      </c>
      <c r="N21" s="16">
        <v>416</v>
      </c>
      <c r="O21" s="1"/>
      <c r="P21" s="4"/>
      <c r="Q21" s="1"/>
      <c r="R21" s="1"/>
      <c r="S21" s="1"/>
      <c r="T21" s="1"/>
      <c r="U21" s="1"/>
      <c r="V21" s="1"/>
    </row>
    <row r="22" spans="1:22" ht="9" customHeight="1">
      <c r="A22" s="1"/>
      <c r="B22" s="21">
        <v>2013</v>
      </c>
      <c r="C22" s="17">
        <f t="shared" si="6"/>
        <v>22335</v>
      </c>
      <c r="D22" s="17">
        <f t="shared" si="7"/>
        <v>19161</v>
      </c>
      <c r="E22" s="16">
        <v>15011</v>
      </c>
      <c r="F22" s="16">
        <v>4128</v>
      </c>
      <c r="G22" s="16">
        <v>22</v>
      </c>
      <c r="H22" s="17">
        <f t="shared" si="5"/>
        <v>3174</v>
      </c>
      <c r="I22" s="16">
        <v>1402</v>
      </c>
      <c r="J22" s="16">
        <v>1184</v>
      </c>
      <c r="K22" s="16">
        <v>60</v>
      </c>
      <c r="L22" s="16">
        <v>46</v>
      </c>
      <c r="M22" s="16">
        <v>37</v>
      </c>
      <c r="N22" s="18">
        <v>445</v>
      </c>
      <c r="O22" s="1"/>
      <c r="P22" s="4"/>
      <c r="Q22" s="1"/>
      <c r="R22" s="1"/>
      <c r="S22" s="1"/>
      <c r="T22" s="1"/>
      <c r="U22" s="1"/>
      <c r="V22" s="1"/>
    </row>
    <row r="23" spans="1:22" ht="9" customHeight="1">
      <c r="A23" s="1"/>
      <c r="B23" s="21">
        <v>2014</v>
      </c>
      <c r="C23" s="17">
        <f t="shared" si="6"/>
        <v>22445</v>
      </c>
      <c r="D23" s="17">
        <f t="shared" si="7"/>
        <v>19262</v>
      </c>
      <c r="E23" s="16">
        <v>15044</v>
      </c>
      <c r="F23" s="16">
        <v>4196</v>
      </c>
      <c r="G23" s="16">
        <v>22</v>
      </c>
      <c r="H23" s="17">
        <f t="shared" si="5"/>
        <v>3183</v>
      </c>
      <c r="I23" s="16">
        <v>1404</v>
      </c>
      <c r="J23" s="16">
        <v>1184</v>
      </c>
      <c r="K23" s="16">
        <v>60</v>
      </c>
      <c r="L23" s="16">
        <v>46</v>
      </c>
      <c r="M23" s="16">
        <v>37</v>
      </c>
      <c r="N23" s="18">
        <v>452</v>
      </c>
      <c r="O23" s="1"/>
      <c r="P23" s="4"/>
      <c r="Q23" s="1"/>
      <c r="R23" s="1"/>
      <c r="S23" s="1"/>
      <c r="T23" s="1"/>
      <c r="U23" s="1"/>
      <c r="V23" s="1"/>
    </row>
    <row r="24" spans="1:22" ht="3" customHeight="1">
      <c r="A24" s="1"/>
      <c r="B24" s="22"/>
      <c r="C24" s="19"/>
      <c r="D24" s="19"/>
      <c r="E24" s="20"/>
      <c r="F24" s="20"/>
      <c r="G24" s="20"/>
      <c r="H24" s="19"/>
      <c r="I24" s="20"/>
      <c r="J24" s="20"/>
      <c r="K24" s="20"/>
      <c r="L24" s="20"/>
      <c r="M24" s="20"/>
      <c r="N24" s="20"/>
      <c r="O24" s="1"/>
      <c r="P24" s="4"/>
      <c r="Q24" s="1"/>
      <c r="R24" s="1"/>
      <c r="S24" s="1"/>
      <c r="T24" s="1"/>
      <c r="U24" s="1"/>
      <c r="V24" s="1"/>
    </row>
    <row r="25" spans="1:22" ht="3" customHeight="1">
      <c r="A25" s="1"/>
      <c r="B25" s="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4"/>
      <c r="Q25" s="1"/>
      <c r="R25" s="1"/>
      <c r="S25" s="1"/>
      <c r="T25" s="1"/>
      <c r="U25" s="1"/>
      <c r="V25" s="1"/>
    </row>
    <row r="26" spans="1:22" ht="8.1" customHeight="1">
      <c r="A26" s="1"/>
      <c r="B26" s="25" t="s">
        <v>17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1"/>
      <c r="P26" s="4"/>
      <c r="Q26" s="1"/>
      <c r="R26" s="1"/>
      <c r="S26" s="1"/>
      <c r="T26" s="1"/>
      <c r="U26" s="1"/>
      <c r="V26" s="1"/>
    </row>
    <row r="27" spans="1:22" ht="8.1" customHeight="1">
      <c r="A27" s="1"/>
      <c r="B27" s="25" t="s">
        <v>18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"/>
      <c r="P27" s="4"/>
      <c r="Q27" s="1"/>
      <c r="R27" s="1"/>
      <c r="S27" s="1"/>
      <c r="T27" s="1"/>
      <c r="U27" s="1"/>
      <c r="V27" s="1"/>
    </row>
    <row r="28" spans="1:22" ht="8.1" customHeight="1">
      <c r="A28" s="1"/>
      <c r="B28" s="25" t="s">
        <v>23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4"/>
      <c r="P28" s="4"/>
      <c r="Q28" s="1"/>
      <c r="R28" s="1"/>
      <c r="S28" s="1"/>
      <c r="T28" s="1"/>
      <c r="U28" s="1"/>
      <c r="V28" s="1"/>
    </row>
    <row r="29" spans="1:22" ht="8.1" customHeight="1">
      <c r="A29" s="1"/>
      <c r="B29" s="25" t="s">
        <v>19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"/>
      <c r="P29" s="4"/>
      <c r="Q29" s="1"/>
      <c r="R29" s="1"/>
      <c r="S29" s="1"/>
      <c r="T29" s="1"/>
      <c r="U29" s="1"/>
      <c r="V29" s="1"/>
    </row>
    <row r="30" spans="1:22" ht="8.1" customHeight="1">
      <c r="A30" s="1"/>
      <c r="B30" s="26" t="s">
        <v>21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"/>
      <c r="P30" s="4"/>
      <c r="Q30" s="1"/>
      <c r="R30" s="1"/>
      <c r="S30" s="1"/>
      <c r="T30" s="1"/>
      <c r="U30" s="1"/>
      <c r="V30" s="1"/>
    </row>
    <row r="31" spans="1:22" ht="8.1" customHeight="1">
      <c r="A31" s="1"/>
      <c r="B31" s="25" t="s">
        <v>22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1"/>
      <c r="P31" s="1"/>
      <c r="Q31" s="1"/>
      <c r="R31" s="1"/>
      <c r="S31" s="1"/>
      <c r="T31" s="1"/>
      <c r="U31" s="1"/>
      <c r="V31" s="1"/>
    </row>
    <row r="32" spans="1:22" ht="8.1" customHeight="1">
      <c r="A32" s="1"/>
      <c r="B32" s="25" t="s">
        <v>20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1"/>
      <c r="P32" s="1"/>
      <c r="Q32" s="1"/>
      <c r="R32" s="1"/>
      <c r="S32" s="1"/>
      <c r="T32" s="1"/>
      <c r="U32" s="1"/>
      <c r="V32" s="1"/>
    </row>
    <row r="33" spans="1:23" ht="8.1" customHeight="1">
      <c r="A33" s="1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7" t="s">
        <v>9</v>
      </c>
      <c r="O33" s="1"/>
      <c r="P33" s="1"/>
      <c r="Q33" s="1"/>
      <c r="R33" s="1"/>
      <c r="S33" s="1"/>
      <c r="T33" s="1"/>
      <c r="U33" s="1"/>
      <c r="V33" s="1"/>
    </row>
    <row r="34" spans="1:23" ht="8.1" customHeight="1">
      <c r="A34" s="1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1"/>
      <c r="P34" s="1"/>
      <c r="Q34" s="1"/>
      <c r="R34" s="1"/>
      <c r="S34" s="1"/>
      <c r="T34" s="1"/>
      <c r="U34" s="1"/>
      <c r="V34" s="1"/>
    </row>
    <row r="35" spans="1:23" ht="8.1" customHeight="1">
      <c r="A35" s="1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1"/>
      <c r="P35" s="1"/>
      <c r="Q35" s="1"/>
      <c r="R35" s="1"/>
      <c r="S35" s="1"/>
      <c r="T35" s="1"/>
      <c r="U35" s="1"/>
      <c r="V35" s="1"/>
    </row>
    <row r="36" spans="1:23" ht="8.1" customHeight="1">
      <c r="A36" s="1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1"/>
      <c r="P36" s="1"/>
      <c r="Q36" s="1"/>
      <c r="R36" s="1"/>
      <c r="S36" s="1"/>
      <c r="T36" s="1"/>
      <c r="U36" s="1"/>
      <c r="V36" s="1"/>
    </row>
    <row r="37" spans="1:23" ht="8.1" customHeight="1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1"/>
      <c r="P37" s="1"/>
      <c r="Q37" s="1"/>
      <c r="R37" s="3"/>
      <c r="S37" s="1"/>
      <c r="T37" s="1"/>
      <c r="U37" s="1"/>
      <c r="V37" s="1"/>
      <c r="W37" s="1"/>
    </row>
    <row r="38" spans="1:23" ht="8.1" customHeight="1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23" ht="8.1" customHeight="1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23" ht="8.1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23" ht="8.1" customHeigh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23" ht="8.1" customHeight="1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23" ht="8.1" customHeight="1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23" ht="8.1" customHeight="1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23" ht="8.1" customHeight="1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23" ht="8.1" customHeight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23" ht="8.1" customHeight="1"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23" ht="8.1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2:14" ht="8.1" customHeight="1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2:14" ht="8.1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2:14" ht="8.1" customHeight="1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2:14" ht="8.1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2:14" ht="8.1" customHeight="1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2:14" ht="8.1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2:14" ht="8.1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2:14" ht="8.1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2:14" ht="8.1" customHeight="1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2:14" ht="8.1" customHeight="1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2:14" ht="8.1" customHeight="1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2:14" ht="8.1" customHeight="1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2:14" ht="8.1" customHeight="1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2:14" ht="8.1" customHeight="1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2:14" ht="8.1" customHeight="1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2:14" ht="8.1" customHeight="1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2:14" ht="8.1" customHeight="1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2:14" ht="8.1" customHeight="1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2:14" ht="8.1" customHeight="1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2:14" ht="8.1" customHeight="1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2:14" ht="8.1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2:14" ht="8.1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2:14" ht="8.1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2:14" ht="8.1" customHeight="1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2:14" ht="8.1" customHeight="1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2:14" ht="8.1" customHeight="1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2:14" ht="8.1" customHeight="1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2:14" ht="8.1" customHeigh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2:14" ht="8.1" customHeight="1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</sheetData>
  <mergeCells count="5">
    <mergeCell ref="B4:B5"/>
    <mergeCell ref="C4:C5"/>
    <mergeCell ref="D4:G4"/>
    <mergeCell ref="H4:N4"/>
    <mergeCell ref="B47:N47"/>
  </mergeCells>
  <hyperlinks>
    <hyperlink ref="N33" r:id="rId1"/>
  </hyperlinks>
  <pageMargins left="0.98425196850393704" right="0.98425196850393704" top="1.5748031496062993" bottom="0.78740157480314965" header="3.937007874015748E-2" footer="0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I_SS_13</vt:lpstr>
      <vt:lpstr>I_SS_13!Área_de_impresión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Fernando Callejas Rosas</cp:lastModifiedBy>
  <cp:lastPrinted>2014-08-19T15:12:01Z</cp:lastPrinted>
  <dcterms:created xsi:type="dcterms:W3CDTF">2010-05-20T18:29:09Z</dcterms:created>
  <dcterms:modified xsi:type="dcterms:W3CDTF">2014-08-19T15:13:57Z</dcterms:modified>
</cp:coreProperties>
</file>