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4610" windowHeight="9210"/>
  </bookViews>
  <sheets>
    <sheet name="P106 ARRIBA" sheetId="1" r:id="rId1"/>
  </sheets>
  <definedNames>
    <definedName name="_xlnm.Print_Area" localSheetId="0">'P106 ARRIBA'!$B$2:$K$72</definedName>
  </definedNames>
  <calcPr calcId="145621"/>
</workbook>
</file>

<file path=xl/calcChain.xml><?xml version="1.0" encoding="utf-8"?>
<calcChain xmlns="http://schemas.openxmlformats.org/spreadsheetml/2006/main">
  <c r="I62" i="1" l="1"/>
  <c r="F62" i="1"/>
  <c r="C62" i="1"/>
  <c r="I61" i="1"/>
  <c r="F61" i="1"/>
  <c r="C61" i="1"/>
  <c r="I60" i="1"/>
  <c r="F60" i="1"/>
  <c r="C60" i="1"/>
  <c r="I59" i="1"/>
  <c r="F59" i="1"/>
  <c r="C59" i="1"/>
  <c r="I58" i="1"/>
  <c r="F58" i="1"/>
  <c r="C58" i="1"/>
  <c r="I56" i="1"/>
  <c r="F56" i="1"/>
  <c r="C56" i="1"/>
  <c r="I55" i="1"/>
  <c r="F55" i="1"/>
  <c r="C55" i="1"/>
  <c r="I54" i="1"/>
  <c r="F54" i="1"/>
  <c r="C54" i="1"/>
  <c r="I53" i="1"/>
  <c r="F53" i="1"/>
  <c r="C53" i="1"/>
  <c r="I52" i="1"/>
  <c r="F52" i="1"/>
  <c r="C52" i="1"/>
  <c r="I50" i="1"/>
  <c r="F50" i="1"/>
  <c r="C50" i="1"/>
  <c r="I49" i="1"/>
  <c r="F49" i="1"/>
  <c r="C49" i="1"/>
  <c r="I48" i="1"/>
  <c r="F48" i="1"/>
  <c r="C48" i="1"/>
  <c r="I47" i="1"/>
  <c r="F47" i="1"/>
  <c r="C47" i="1"/>
  <c r="I46" i="1"/>
  <c r="F46" i="1"/>
  <c r="C46" i="1"/>
  <c r="I23" i="1" l="1"/>
  <c r="I22" i="1"/>
  <c r="F23" i="1"/>
  <c r="F22" i="1"/>
  <c r="C22" i="1"/>
  <c r="C23" i="1"/>
  <c r="I21" i="1" l="1"/>
  <c r="F21" i="1"/>
  <c r="C21" i="1"/>
  <c r="I20" i="1"/>
  <c r="I19" i="1"/>
  <c r="F20" i="1"/>
  <c r="F19" i="1"/>
  <c r="C20" i="1"/>
  <c r="C19" i="1"/>
  <c r="I7" i="1" l="1"/>
  <c r="I8" i="1"/>
  <c r="I9" i="1"/>
  <c r="I10" i="1"/>
  <c r="I11" i="1"/>
  <c r="I13" i="1"/>
  <c r="I14" i="1"/>
  <c r="I15" i="1"/>
  <c r="I16" i="1"/>
  <c r="I17" i="1"/>
  <c r="F7" i="1"/>
  <c r="F8" i="1"/>
  <c r="F9" i="1"/>
  <c r="F10" i="1"/>
  <c r="F11" i="1"/>
  <c r="F13" i="1"/>
  <c r="F14" i="1"/>
  <c r="F15" i="1"/>
  <c r="F16" i="1"/>
  <c r="F17" i="1"/>
  <c r="C7" i="1"/>
  <c r="C8" i="1"/>
  <c r="C9" i="1"/>
  <c r="C10" i="1"/>
  <c r="C11" i="1"/>
  <c r="C13" i="1"/>
  <c r="C14" i="1"/>
  <c r="C15" i="1"/>
  <c r="C16" i="1"/>
  <c r="C17" i="1"/>
</calcChain>
</file>

<file path=xl/sharedStrings.xml><?xml version="1.0" encoding="utf-8"?>
<sst xmlns="http://schemas.openxmlformats.org/spreadsheetml/2006/main" count="52" uniqueCount="34">
  <si>
    <t>Año</t>
  </si>
  <si>
    <t>Total</t>
  </si>
  <si>
    <t>IMSS</t>
  </si>
  <si>
    <t>ISSSTE</t>
  </si>
  <si>
    <t>Total de derechohabientes</t>
  </si>
  <si>
    <t>Asegurados permanentes y eventuales</t>
  </si>
  <si>
    <t>Familiares de asegurados</t>
  </si>
  <si>
    <t>Población derechohabiente del IMSS y del ISSSTE, según tipo de afiliación</t>
  </si>
  <si>
    <t>(Miles de personas)</t>
  </si>
  <si>
    <t>(Continúa)</t>
  </si>
  <si>
    <t xml:space="preserve">Fuente: Instituto Mexicano del Seguro Social e Instituto de Seguridad y Servicios Sociales de los Trabajadores del Estado.        </t>
  </si>
  <si>
    <t>3/  Para el IMSS son cifras al mes de junio. Para el ISSSTE cifras estimadas al mes de diciembre.</t>
  </si>
  <si>
    <t>(Concluye)</t>
  </si>
  <si>
    <t>Pensionados</t>
  </si>
  <si>
    <t>Jubilados</t>
  </si>
  <si>
    <t>Familiares de pensionados y jubilados</t>
  </si>
  <si>
    <t xml:space="preserve">2/  Incluye las pensiones por riesgos de trabajo y a partir de 2010, también las  concesiones de pensión por cuentas individuales.     </t>
  </si>
  <si>
    <t xml:space="preserve">       cifras de jubilaciones directas.      </t>
  </si>
  <si>
    <t xml:space="preserve">       IMSS como patrón. A partir de 2010 ya se incluye este rubro.       </t>
  </si>
  <si>
    <t xml:space="preserve">5/  Para el IMSS cifras al mes de junio. Para el ISSSTE, cifras al mes de diciembre.      </t>
  </si>
  <si>
    <t xml:space="preserve">Fuente: Instituto Mexicano del Seguro Social e Instituto de Seguridad y Servicios Sociales de los Trabajadores del Estado.       </t>
  </si>
  <si>
    <t xml:space="preserve">3/  Corresponde a  los jubilados del IMSS como patrón directos y derivados. De 2000 a 2009 la información difiere de lo publicado en informes anteriores debido a que sólo se registraban las      </t>
  </si>
  <si>
    <t xml:space="preserve">4/  Resulta de aplicar un coeficiente familiar a los pensionados por tipo de pensión. Hasta 2009 los datos de familiares de pensionados y jubilados no incluye a los  familiares de  jubilados  del        </t>
  </si>
  <si>
    <t xml:space="preserve">1/  Los datos de  pensionados  no excluyen  a  los  jubilados  del  IMSS  como patrón.   </t>
  </si>
  <si>
    <t xml:space="preserve">       IMSS como patrón,  ni a sus familiares. A partir de 2010 ya se incluyen estos  rubros.  La  suma  de los parciales puede no coincidir con el total debido al redondeo de cifras.          </t>
  </si>
  <si>
    <t xml:space="preserve">       el periodo de diciembre de 2007. Para 2014, el H. Consejo Técnico del IMSS autorizó a partir de abril la actualización de los coeficientes familiares aplicables a trabajadores asegurados.       </t>
  </si>
  <si>
    <t xml:space="preserve">       con  base  en  los registros  administrativos del  IMSS,  mientras que  las  relativas  a  sus familiares  corresponden  a  estimaciones determinadas  con base  en  coeficientes familiares,  los        </t>
  </si>
  <si>
    <t xml:space="preserve">       cuales pueden ser interpretados como un promedio del número de miembros por familia y se aplican al número de trabajadores asegurados y de pensionados.  Por su  parte, la estadística        </t>
  </si>
  <si>
    <t xml:space="preserve">       de "población derechohabiente adscrita a Unidad de Medicina Familiar (UMF) del IMSS" es determinada, tanto las cifras de asegurados y pensionados  como  la de sus familiares, con base      </t>
  </si>
  <si>
    <t xml:space="preserve">2/  Son  cifras  al  mes  de  diciembre de cada año, incluyendo pensionados  y  familiares  de  pensionados. Las cifras  de 2000 a  2007  difieren de  lo publicado en  informes anteriores debido      </t>
  </si>
  <si>
    <t xml:space="preserve">       a  que  las cifras  actuales de "familiares de asegurados"  se  calculan  con base  en  coeficientes a nivel delegacional y  no a nivel nacional  como  se  hacía anteriormente.  Asimismo,  en el        </t>
  </si>
  <si>
    <t xml:space="preserve">       mes de  junio de  2010,  el IMSS  llevó a cabo una revisión de las series históricas de asegurados afiliados al Instituto, lo que  resultó en ajustes marginales en sus cifras de empleo durante       </t>
  </si>
  <si>
    <t xml:space="preserve">1/  La población derechohabiente del  IMSS  incluye tanto  a  asegurados  y  pensionados,  como  a  sus  familiares  dependientes. Las cifras de asegurados  y  pensionados  son  determinadas      </t>
  </si>
  <si>
    <t xml:space="preserve">       en registros administrativos del  Sistema  de  Acceso a Derechohabientes (AcceDer). Hasta 2009 la cifra total de derechohabientes correspondiente al IMSS no incluye a los jubilados  del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</si>
</sst>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___"/>
    <numFmt numFmtId="165" formatCode="#,##0________"/>
  </numFmts>
  <fonts count="19">
    <font>
      <sz val="11"/>
      <color theme="1"/>
      <name val="Calibri"/>
      <family val="2"/>
      <scheme val="minor"/>
    </font>
    <font>
      <sz val="11"/>
      <color theme="1"/>
      <name val="Presidencia Fina"/>
      <family val="3"/>
    </font>
    <font>
      <sz val="10"/>
      <name val="Arial"/>
      <family val="2"/>
    </font>
    <font>
      <sz val="6"/>
      <color theme="1"/>
      <name val="Soberana Sans Light"/>
      <family val="3"/>
    </font>
    <font>
      <sz val="7"/>
      <color theme="1"/>
      <name val="Soberana Sans Light"/>
      <family val="3"/>
    </font>
    <font>
      <sz val="6"/>
      <name val="Soberana Sans Light"/>
      <family val="3"/>
    </font>
    <font>
      <sz val="11"/>
      <color theme="1"/>
      <name val="Soberana Sans Light"/>
      <family val="3"/>
    </font>
    <font>
      <sz val="7.5"/>
      <color theme="1"/>
      <name val="Soberana Sans Light"/>
      <family val="3"/>
    </font>
    <font>
      <b/>
      <sz val="6.5"/>
      <color theme="1"/>
      <name val="Soberana Sans Light"/>
      <family val="3"/>
    </font>
    <font>
      <sz val="6.5"/>
      <color theme="1"/>
      <name val="Soberana Sans Light"/>
      <family val="3"/>
    </font>
    <font>
      <b/>
      <sz val="8.5"/>
      <name val="Soberana Sans Light"/>
      <family val="3"/>
    </font>
    <font>
      <sz val="5.5"/>
      <color theme="1"/>
      <name val="Soberana Sans Light"/>
      <family val="3"/>
    </font>
    <font>
      <b/>
      <sz val="5"/>
      <color theme="1"/>
      <name val="Soberana Sans Light"/>
      <family val="3"/>
    </font>
    <font>
      <sz val="5"/>
      <color theme="1"/>
      <name val="Soberana Sans Light"/>
      <family val="3"/>
    </font>
    <font>
      <b/>
      <sz val="6"/>
      <name val="Soberana Sans Light"/>
      <family val="3"/>
    </font>
    <font>
      <b/>
      <sz val="11"/>
      <color rgb="FFFF0000"/>
      <name val="Calibri"/>
      <family val="2"/>
      <scheme val="minor"/>
    </font>
    <font>
      <sz val="5.5"/>
      <name val="Soberana Sans Light"/>
      <family val="3"/>
    </font>
    <font>
      <b/>
      <sz val="6"/>
      <color theme="1"/>
      <name val="Soberana Sans Light"/>
      <family val="3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5">
    <border>
      <left/>
      <right/>
      <top/>
      <bottom/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Fill="1" applyAlignment="1">
      <alignment vertical="center"/>
    </xf>
    <xf numFmtId="0" fontId="3" fillId="0" borderId="0" xfId="0" applyFont="1" applyFill="1"/>
    <xf numFmtId="0" fontId="6" fillId="0" borderId="0" xfId="0" applyFont="1"/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left" vertical="center" wrapText="1" indent="1"/>
    </xf>
    <xf numFmtId="0" fontId="4" fillId="0" borderId="0" xfId="0" applyFont="1" applyAlignment="1">
      <alignment vertical="center"/>
    </xf>
    <xf numFmtId="0" fontId="10" fillId="0" borderId="0" xfId="1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11" fillId="2" borderId="1" xfId="0" applyFont="1" applyFill="1" applyBorder="1" applyAlignment="1">
      <alignment horizontal="center" vertical="center" wrapText="1"/>
    </xf>
    <xf numFmtId="164" fontId="8" fillId="0" borderId="3" xfId="0" applyNumberFormat="1" applyFont="1" applyBorder="1" applyAlignment="1">
      <alignment vertical="center"/>
    </xf>
    <xf numFmtId="164" fontId="9" fillId="0" borderId="3" xfId="0" applyNumberFormat="1" applyFont="1" applyBorder="1" applyAlignment="1">
      <alignment vertical="center"/>
    </xf>
    <xf numFmtId="164" fontId="9" fillId="0" borderId="3" xfId="0" applyNumberFormat="1" applyFont="1" applyFill="1" applyBorder="1" applyAlignment="1">
      <alignment vertical="center"/>
    </xf>
    <xf numFmtId="0" fontId="1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9" fillId="0" borderId="0" xfId="0" applyFont="1"/>
    <xf numFmtId="165" fontId="9" fillId="0" borderId="0" xfId="0" applyNumberFormat="1" applyFont="1"/>
    <xf numFmtId="165" fontId="9" fillId="0" borderId="0" xfId="0" applyNumberFormat="1" applyFont="1" applyFill="1"/>
    <xf numFmtId="0" fontId="9" fillId="0" borderId="0" xfId="0" applyFont="1" applyFill="1" applyBorder="1"/>
    <xf numFmtId="0" fontId="4" fillId="0" borderId="0" xfId="0" applyFont="1" applyBorder="1" applyAlignment="1">
      <alignment vertical="center"/>
    </xf>
    <xf numFmtId="0" fontId="11" fillId="2" borderId="2" xfId="0" applyFont="1" applyFill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right" vertical="center"/>
    </xf>
    <xf numFmtId="3" fontId="13" fillId="0" borderId="1" xfId="0" applyNumberFormat="1" applyFont="1" applyFill="1" applyBorder="1" applyAlignment="1">
      <alignment horizontal="right" vertical="center"/>
    </xf>
    <xf numFmtId="3" fontId="13" fillId="0" borderId="1" xfId="0" applyNumberFormat="1" applyFont="1" applyBorder="1" applyAlignment="1">
      <alignment horizontal="right" vertical="center"/>
    </xf>
    <xf numFmtId="3" fontId="12" fillId="0" borderId="1" xfId="0" applyNumberFormat="1" applyFont="1" applyFill="1" applyBorder="1" applyAlignment="1">
      <alignment horizontal="right" vertical="center"/>
    </xf>
    <xf numFmtId="3" fontId="12" fillId="0" borderId="2" xfId="0" applyNumberFormat="1" applyFont="1" applyFill="1" applyBorder="1" applyAlignment="1">
      <alignment horizontal="right" vertical="center"/>
    </xf>
    <xf numFmtId="3" fontId="13" fillId="0" borderId="2" xfId="0" applyNumberFormat="1" applyFont="1" applyFill="1" applyBorder="1" applyAlignment="1">
      <alignment horizontal="right" vertical="center"/>
    </xf>
    <xf numFmtId="0" fontId="9" fillId="0" borderId="2" xfId="0" applyFont="1" applyBorder="1"/>
    <xf numFmtId="165" fontId="9" fillId="0" borderId="2" xfId="0" applyNumberFormat="1" applyFont="1" applyBorder="1"/>
    <xf numFmtId="165" fontId="9" fillId="0" borderId="2" xfId="0" applyNumberFormat="1" applyFont="1" applyFill="1" applyBorder="1"/>
    <xf numFmtId="0" fontId="3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6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16" fillId="0" borderId="0" xfId="0" quotePrefix="1" applyFont="1" applyFill="1" applyAlignment="1">
      <alignment horizontal="left" vertical="center"/>
    </xf>
    <xf numFmtId="0" fontId="0" fillId="0" borderId="0" xfId="0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0" xfId="0" applyAlignment="1"/>
    <xf numFmtId="0" fontId="5" fillId="2" borderId="4" xfId="0" applyFont="1" applyFill="1" applyBorder="1" applyAlignment="1">
      <alignment horizontal="center" vertical="center" wrapText="1"/>
    </xf>
    <xf numFmtId="0" fontId="15" fillId="0" borderId="0" xfId="0" applyFont="1" applyFill="1" applyAlignment="1"/>
    <xf numFmtId="0" fontId="11" fillId="0" borderId="0" xfId="0" applyFont="1" applyFill="1" applyAlignment="1">
      <alignment vertical="center"/>
    </xf>
  </cellXfs>
  <cellStyles count="2">
    <cellStyle name="          _x000d__x000a_386grabber=VGA.3GR_x000d__x000a_" xfId="1"/>
    <cellStyle name="Normal" xfId="0" builtinId="0"/>
  </cellStyles>
  <dxfs count="0"/>
  <tableStyles count="0" defaultTableStyle="TableStyleMedium9" defaultPivotStyle="PivotStyleLight16"/>
  <colors>
    <mruColors>
      <color rgb="FF808080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178875</xdr:colOff>
      <xdr:row>3</xdr:row>
      <xdr:rowOff>7945</xdr:rowOff>
    </xdr:from>
    <xdr:to>
      <xdr:col>4</xdr:col>
      <xdr:colOff>400051</xdr:colOff>
      <xdr:row>3</xdr:row>
      <xdr:rowOff>136978</xdr:rowOff>
    </xdr:to>
    <xdr:sp macro="" textlink="">
      <xdr:nvSpPr>
        <xdr:cNvPr id="8" name="7 CuadroTexto"/>
        <xdr:cNvSpPr txBox="1"/>
      </xdr:nvSpPr>
      <xdr:spPr>
        <a:xfrm>
          <a:off x="2172775" y="515038"/>
          <a:ext cx="221176" cy="1326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/>
        <a:lstStyle/>
        <a:p>
          <a:r>
            <a:rPr lang="es-MX" sz="500">
              <a:latin typeface="Soberana Sans Light" pitchFamily="50" charset="0"/>
            </a:rPr>
            <a:t>1/</a:t>
          </a:r>
        </a:p>
      </xdr:txBody>
    </xdr:sp>
    <xdr:clientData/>
  </xdr:twoCellAnchor>
  <xdr:twoCellAnchor editAs="absolute">
    <xdr:from>
      <xdr:col>3</xdr:col>
      <xdr:colOff>373674</xdr:colOff>
      <xdr:row>3</xdr:row>
      <xdr:rowOff>186837</xdr:rowOff>
    </xdr:from>
    <xdr:to>
      <xdr:col>4</xdr:col>
      <xdr:colOff>11430</xdr:colOff>
      <xdr:row>4</xdr:row>
      <xdr:rowOff>169820</xdr:rowOff>
    </xdr:to>
    <xdr:sp macro="" textlink="">
      <xdr:nvSpPr>
        <xdr:cNvPr id="9" name="8 CuadroTexto"/>
        <xdr:cNvSpPr txBox="1"/>
      </xdr:nvSpPr>
      <xdr:spPr>
        <a:xfrm>
          <a:off x="1799703" y="687580"/>
          <a:ext cx="209256" cy="1898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36000" tIns="36000" rIns="36000" bIns="36000" rtlCol="0" anchor="t"/>
        <a:lstStyle/>
        <a:p>
          <a:r>
            <a:rPr lang="es-MX" sz="500">
              <a:latin typeface="Soberana Sans Light" pitchFamily="50" charset="0"/>
            </a:rPr>
            <a:t>2/</a:t>
          </a:r>
        </a:p>
      </xdr:txBody>
    </xdr:sp>
    <xdr:clientData/>
  </xdr:twoCellAnchor>
  <xdr:twoCellAnchor editAs="absolute">
    <xdr:from>
      <xdr:col>9</xdr:col>
      <xdr:colOff>296991</xdr:colOff>
      <xdr:row>3</xdr:row>
      <xdr:rowOff>174629</xdr:rowOff>
    </xdr:from>
    <xdr:to>
      <xdr:col>10</xdr:col>
      <xdr:colOff>50805</xdr:colOff>
      <xdr:row>4</xdr:row>
      <xdr:rowOff>171685</xdr:rowOff>
    </xdr:to>
    <xdr:sp macro="" textlink="">
      <xdr:nvSpPr>
        <xdr:cNvPr id="11" name="10 CuadroTexto"/>
        <xdr:cNvSpPr txBox="1"/>
      </xdr:nvSpPr>
      <xdr:spPr>
        <a:xfrm>
          <a:off x="5173791" y="675372"/>
          <a:ext cx="325314" cy="2038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MX" sz="500">
              <a:latin typeface="Soberana Sans Light" pitchFamily="50" charset="0"/>
            </a:rPr>
            <a:t>2/</a:t>
          </a:r>
        </a:p>
      </xdr:txBody>
    </xdr:sp>
    <xdr:clientData/>
  </xdr:twoCellAnchor>
  <xdr:twoCellAnchor editAs="absolute">
    <xdr:from>
      <xdr:col>6</xdr:col>
      <xdr:colOff>320334</xdr:colOff>
      <xdr:row>3</xdr:row>
      <xdr:rowOff>177947</xdr:rowOff>
    </xdr:from>
    <xdr:to>
      <xdr:col>7</xdr:col>
      <xdr:colOff>74148</xdr:colOff>
      <xdr:row>5</xdr:row>
      <xdr:rowOff>5185</xdr:rowOff>
    </xdr:to>
    <xdr:sp macro="" textlink="">
      <xdr:nvSpPr>
        <xdr:cNvPr id="15" name="14 CuadroTexto"/>
        <xdr:cNvSpPr txBox="1"/>
      </xdr:nvSpPr>
      <xdr:spPr>
        <a:xfrm>
          <a:off x="3460863" y="678690"/>
          <a:ext cx="325314" cy="2191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MX" sz="500">
              <a:latin typeface="Soberana Sans Light" pitchFamily="50" charset="0"/>
            </a:rPr>
            <a:t>2/</a:t>
          </a:r>
        </a:p>
      </xdr:txBody>
    </xdr:sp>
    <xdr:clientData/>
  </xdr:twoCellAnchor>
  <xdr:twoCellAnchor editAs="absolute">
    <xdr:from>
      <xdr:col>1</xdr:col>
      <xdr:colOff>342900</xdr:colOff>
      <xdr:row>21</xdr:row>
      <xdr:rowOff>51705</xdr:rowOff>
    </xdr:from>
    <xdr:to>
      <xdr:col>2</xdr:col>
      <xdr:colOff>19050</xdr:colOff>
      <xdr:row>23</xdr:row>
      <xdr:rowOff>10430</xdr:rowOff>
    </xdr:to>
    <xdr:sp macro="" textlink="">
      <xdr:nvSpPr>
        <xdr:cNvPr id="6" name="5 CuadroTexto"/>
        <xdr:cNvSpPr txBox="1"/>
      </xdr:nvSpPr>
      <xdr:spPr>
        <a:xfrm>
          <a:off x="571500" y="2593519"/>
          <a:ext cx="302079" cy="1927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MX" sz="500">
              <a:latin typeface="Soberana Sans Light" pitchFamily="50" charset="0"/>
            </a:rPr>
            <a:t>3/</a:t>
          </a:r>
        </a:p>
      </xdr:txBody>
    </xdr:sp>
    <xdr:clientData/>
  </xdr:twoCellAnchor>
  <xdr:twoCellAnchor editAs="absolute">
    <xdr:from>
      <xdr:col>3</xdr:col>
      <xdr:colOff>506187</xdr:colOff>
      <xdr:row>41</xdr:row>
      <xdr:rowOff>111577</xdr:rowOff>
    </xdr:from>
    <xdr:to>
      <xdr:col>4</xdr:col>
      <xdr:colOff>155863</xdr:colOff>
      <xdr:row>42</xdr:row>
      <xdr:rowOff>124949</xdr:rowOff>
    </xdr:to>
    <xdr:sp macro="" textlink="">
      <xdr:nvSpPr>
        <xdr:cNvPr id="7" name="6 CuadroTexto"/>
        <xdr:cNvSpPr txBox="1"/>
      </xdr:nvSpPr>
      <xdr:spPr>
        <a:xfrm>
          <a:off x="1932216" y="4904013"/>
          <a:ext cx="221176" cy="1290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/>
        <a:lstStyle/>
        <a:p>
          <a:r>
            <a:rPr lang="es-MX" sz="500">
              <a:latin typeface="Soberana Sans Light" pitchFamily="50" charset="0"/>
            </a:rPr>
            <a:t>1/</a:t>
          </a:r>
        </a:p>
      </xdr:txBody>
    </xdr:sp>
    <xdr:clientData/>
  </xdr:twoCellAnchor>
  <xdr:twoCellAnchor editAs="absolute">
    <xdr:from>
      <xdr:col>4</xdr:col>
      <xdr:colOff>424546</xdr:colOff>
      <xdr:row>43</xdr:row>
      <xdr:rowOff>6806</xdr:rowOff>
    </xdr:from>
    <xdr:to>
      <xdr:col>5</xdr:col>
      <xdr:colOff>74222</xdr:colOff>
      <xdr:row>43</xdr:row>
      <xdr:rowOff>135839</xdr:rowOff>
    </xdr:to>
    <xdr:sp macro="" textlink="">
      <xdr:nvSpPr>
        <xdr:cNvPr id="10" name="9 CuadroTexto"/>
        <xdr:cNvSpPr txBox="1"/>
      </xdr:nvSpPr>
      <xdr:spPr>
        <a:xfrm>
          <a:off x="2422075" y="5121730"/>
          <a:ext cx="221176" cy="1290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/>
        <a:lstStyle/>
        <a:p>
          <a:r>
            <a:rPr lang="es-MX" sz="500">
              <a:latin typeface="Soberana Sans Light" pitchFamily="50" charset="0"/>
            </a:rPr>
            <a:t>2/</a:t>
          </a:r>
        </a:p>
      </xdr:txBody>
    </xdr:sp>
    <xdr:clientData/>
  </xdr:twoCellAnchor>
  <xdr:twoCellAnchor editAs="absolute">
    <xdr:from>
      <xdr:col>6</xdr:col>
      <xdr:colOff>381001</xdr:colOff>
      <xdr:row>43</xdr:row>
      <xdr:rowOff>6806</xdr:rowOff>
    </xdr:from>
    <xdr:to>
      <xdr:col>7</xdr:col>
      <xdr:colOff>30677</xdr:colOff>
      <xdr:row>43</xdr:row>
      <xdr:rowOff>135839</xdr:rowOff>
    </xdr:to>
    <xdr:sp macro="" textlink="">
      <xdr:nvSpPr>
        <xdr:cNvPr id="12" name="11 CuadroTexto"/>
        <xdr:cNvSpPr txBox="1"/>
      </xdr:nvSpPr>
      <xdr:spPr>
        <a:xfrm>
          <a:off x="3521530" y="5121730"/>
          <a:ext cx="221176" cy="1290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/>
        <a:lstStyle/>
        <a:p>
          <a:r>
            <a:rPr lang="es-MX" sz="500">
              <a:latin typeface="Soberana Sans Light" pitchFamily="50" charset="0"/>
            </a:rPr>
            <a:t>3/</a:t>
          </a:r>
        </a:p>
      </xdr:txBody>
    </xdr:sp>
    <xdr:clientData/>
  </xdr:twoCellAnchor>
  <xdr:twoCellAnchor editAs="absolute">
    <xdr:from>
      <xdr:col>7</xdr:col>
      <xdr:colOff>408215</xdr:colOff>
      <xdr:row>43</xdr:row>
      <xdr:rowOff>6806</xdr:rowOff>
    </xdr:from>
    <xdr:to>
      <xdr:col>8</xdr:col>
      <xdr:colOff>57891</xdr:colOff>
      <xdr:row>43</xdr:row>
      <xdr:rowOff>135839</xdr:rowOff>
    </xdr:to>
    <xdr:sp macro="" textlink="">
      <xdr:nvSpPr>
        <xdr:cNvPr id="13" name="12 CuadroTexto"/>
        <xdr:cNvSpPr txBox="1"/>
      </xdr:nvSpPr>
      <xdr:spPr>
        <a:xfrm>
          <a:off x="4120244" y="5121730"/>
          <a:ext cx="221176" cy="1290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/>
        <a:lstStyle/>
        <a:p>
          <a:r>
            <a:rPr lang="es-MX" sz="500">
              <a:latin typeface="Soberana Sans Light" pitchFamily="50" charset="0"/>
            </a:rPr>
            <a:t>2/</a:t>
          </a:r>
        </a:p>
      </xdr:txBody>
    </xdr:sp>
    <xdr:clientData/>
  </xdr:twoCellAnchor>
  <xdr:twoCellAnchor editAs="absolute">
    <xdr:from>
      <xdr:col>9</xdr:col>
      <xdr:colOff>391888</xdr:colOff>
      <xdr:row>43</xdr:row>
      <xdr:rowOff>1363</xdr:rowOff>
    </xdr:from>
    <xdr:to>
      <xdr:col>10</xdr:col>
      <xdr:colOff>41564</xdr:colOff>
      <xdr:row>43</xdr:row>
      <xdr:rowOff>130396</xdr:rowOff>
    </xdr:to>
    <xdr:sp macro="" textlink="">
      <xdr:nvSpPr>
        <xdr:cNvPr id="14" name="13 CuadroTexto"/>
        <xdr:cNvSpPr txBox="1"/>
      </xdr:nvSpPr>
      <xdr:spPr>
        <a:xfrm>
          <a:off x="5268688" y="5116287"/>
          <a:ext cx="221176" cy="1290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/>
        <a:lstStyle/>
        <a:p>
          <a:r>
            <a:rPr lang="es-MX" sz="500">
              <a:latin typeface="Soberana Sans Light" pitchFamily="50" charset="0"/>
            </a:rPr>
            <a:t>4/</a:t>
          </a:r>
        </a:p>
      </xdr:txBody>
    </xdr:sp>
    <xdr:clientData/>
  </xdr:twoCellAnchor>
  <xdr:twoCellAnchor editAs="absolute">
    <xdr:from>
      <xdr:col>1</xdr:col>
      <xdr:colOff>429988</xdr:colOff>
      <xdr:row>60</xdr:row>
      <xdr:rowOff>83002</xdr:rowOff>
    </xdr:from>
    <xdr:to>
      <xdr:col>2</xdr:col>
      <xdr:colOff>25235</xdr:colOff>
      <xdr:row>61</xdr:row>
      <xdr:rowOff>99096</xdr:rowOff>
    </xdr:to>
    <xdr:sp macro="" textlink="">
      <xdr:nvSpPr>
        <xdr:cNvPr id="16" name="15 CuadroTexto"/>
        <xdr:cNvSpPr txBox="1"/>
      </xdr:nvSpPr>
      <xdr:spPr>
        <a:xfrm>
          <a:off x="658588" y="7032170"/>
          <a:ext cx="221176" cy="1290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/>
        <a:lstStyle/>
        <a:p>
          <a:r>
            <a:rPr lang="es-MX" sz="500">
              <a:latin typeface="Soberana Sans Light" pitchFamily="50" charset="0"/>
            </a:rPr>
            <a:t>5/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2"/>
  <sheetViews>
    <sheetView showGridLines="0" tabSelected="1" topLeftCell="A37" zoomScale="140" zoomScaleNormal="140" workbookViewId="0">
      <selection activeCell="B68" sqref="B68:K68"/>
    </sheetView>
  </sheetViews>
  <sheetFormatPr baseColWidth="10" defaultRowHeight="15"/>
  <cols>
    <col min="1" max="1" width="3.28515625" customWidth="1"/>
    <col min="2" max="2" width="9.140625" customWidth="1"/>
    <col min="3" max="8" width="8.28515625" customWidth="1"/>
    <col min="9" max="9" width="8.7109375" customWidth="1"/>
    <col min="10" max="11" width="8.28515625" customWidth="1"/>
  </cols>
  <sheetData>
    <row r="1" spans="1:19" ht="20.100000000000001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0.9" customHeight="1">
      <c r="A2" s="1"/>
      <c r="B2" s="9" t="s">
        <v>7</v>
      </c>
      <c r="C2" s="5"/>
      <c r="D2" s="5"/>
      <c r="E2" s="5"/>
      <c r="F2" s="5"/>
      <c r="G2" s="5"/>
      <c r="H2" s="5"/>
      <c r="I2" s="5"/>
      <c r="J2" s="5"/>
      <c r="K2" s="5"/>
      <c r="L2" s="1"/>
      <c r="M2" s="1"/>
      <c r="N2" s="1"/>
      <c r="O2" s="1"/>
      <c r="P2" s="1"/>
      <c r="Q2" s="1"/>
      <c r="R2" s="1"/>
      <c r="S2" s="1"/>
    </row>
    <row r="3" spans="1:19" ht="9" customHeight="1">
      <c r="A3" s="1"/>
      <c r="B3" s="8" t="s">
        <v>8</v>
      </c>
      <c r="C3" s="5"/>
      <c r="D3" s="5"/>
      <c r="E3" s="5"/>
      <c r="F3" s="5"/>
      <c r="G3" s="5"/>
      <c r="H3" s="5"/>
      <c r="I3" s="5"/>
      <c r="J3" s="5"/>
      <c r="K3" s="10" t="s">
        <v>9</v>
      </c>
      <c r="L3" s="1"/>
      <c r="M3" s="1"/>
      <c r="N3" s="1"/>
      <c r="O3" s="1"/>
      <c r="P3" s="1"/>
      <c r="Q3" s="1"/>
      <c r="R3" s="1"/>
      <c r="S3" s="1"/>
    </row>
    <row r="4" spans="1:19" ht="16.149999999999999" customHeight="1">
      <c r="A4" s="1"/>
      <c r="B4" s="39" t="s">
        <v>0</v>
      </c>
      <c r="C4" s="43" t="s">
        <v>4</v>
      </c>
      <c r="D4" s="43"/>
      <c r="E4" s="43"/>
      <c r="F4" s="43" t="s">
        <v>5</v>
      </c>
      <c r="G4" s="43"/>
      <c r="H4" s="43"/>
      <c r="I4" s="43" t="s">
        <v>6</v>
      </c>
      <c r="J4" s="43"/>
      <c r="K4" s="43"/>
      <c r="L4" s="1"/>
      <c r="M4" s="1"/>
      <c r="N4" s="1"/>
      <c r="O4" s="1"/>
      <c r="P4" s="1"/>
      <c r="Q4" s="1"/>
      <c r="R4" s="1"/>
      <c r="S4" s="1"/>
    </row>
    <row r="5" spans="1:19" ht="14.45" customHeight="1">
      <c r="A5" s="1"/>
      <c r="B5" s="40"/>
      <c r="C5" s="15" t="s">
        <v>1</v>
      </c>
      <c r="D5" s="16" t="s">
        <v>2</v>
      </c>
      <c r="E5" s="16" t="s">
        <v>3</v>
      </c>
      <c r="F5" s="15" t="s">
        <v>1</v>
      </c>
      <c r="G5" s="16" t="s">
        <v>2</v>
      </c>
      <c r="H5" s="16" t="s">
        <v>3</v>
      </c>
      <c r="I5" s="15" t="s">
        <v>1</v>
      </c>
      <c r="J5" s="16" t="s">
        <v>2</v>
      </c>
      <c r="K5" s="16" t="s">
        <v>3</v>
      </c>
      <c r="L5" s="1"/>
      <c r="M5" s="1"/>
      <c r="N5" s="1"/>
      <c r="O5" s="1"/>
      <c r="P5" s="1"/>
      <c r="Q5" s="1"/>
      <c r="R5" s="1"/>
      <c r="S5" s="1"/>
    </row>
    <row r="6" spans="1:19" ht="4.1500000000000004" customHeight="1">
      <c r="A6" s="1"/>
      <c r="B6" s="6"/>
      <c r="C6" s="12"/>
      <c r="D6" s="13"/>
      <c r="E6" s="14"/>
      <c r="F6" s="12"/>
      <c r="G6" s="13"/>
      <c r="H6" s="14"/>
      <c r="I6" s="12"/>
      <c r="J6" s="13"/>
      <c r="K6" s="14"/>
      <c r="L6" s="1"/>
      <c r="M6" s="1"/>
      <c r="N6" s="1"/>
      <c r="O6" s="1"/>
      <c r="P6" s="1"/>
      <c r="Q6" s="1"/>
      <c r="R6" s="1"/>
      <c r="S6" s="1"/>
    </row>
    <row r="7" spans="1:19" ht="9" customHeight="1">
      <c r="A7" s="1"/>
      <c r="B7" s="11">
        <v>2000</v>
      </c>
      <c r="C7" s="24">
        <f t="shared" ref="C7:C23" si="0">SUM(D7:E7)</f>
        <v>55119.71</v>
      </c>
      <c r="D7" s="26">
        <v>45053.71</v>
      </c>
      <c r="E7" s="25">
        <v>10066</v>
      </c>
      <c r="F7" s="24">
        <f t="shared" ref="F7:F22" si="1">SUM(G7:H7)</f>
        <v>17126.262999999999</v>
      </c>
      <c r="G7" s="26">
        <v>14788.263000000001</v>
      </c>
      <c r="H7" s="25">
        <v>2338</v>
      </c>
      <c r="I7" s="24">
        <f t="shared" ref="I7:I22" si="2">SUM(J7:K7)</f>
        <v>33803.402999999998</v>
      </c>
      <c r="J7" s="26">
        <v>26793.402999999998</v>
      </c>
      <c r="K7" s="25">
        <v>7010</v>
      </c>
      <c r="L7" s="1"/>
      <c r="M7" s="1"/>
      <c r="N7" s="1"/>
      <c r="O7" s="1"/>
      <c r="P7" s="1"/>
      <c r="Q7" s="1"/>
      <c r="R7" s="1"/>
      <c r="S7" s="1"/>
    </row>
    <row r="8" spans="1:19" ht="9" customHeight="1">
      <c r="A8" s="1"/>
      <c r="B8" s="11">
        <v>2001</v>
      </c>
      <c r="C8" s="24">
        <f t="shared" si="0"/>
        <v>54954.983999999997</v>
      </c>
      <c r="D8" s="26">
        <v>44718.983999999997</v>
      </c>
      <c r="E8" s="25">
        <v>10236</v>
      </c>
      <c r="F8" s="24">
        <f t="shared" si="1"/>
        <v>17181.302</v>
      </c>
      <c r="G8" s="26">
        <v>14812.302</v>
      </c>
      <c r="H8" s="25">
        <v>2369</v>
      </c>
      <c r="I8" s="24">
        <f t="shared" si="2"/>
        <v>33365.531000000003</v>
      </c>
      <c r="J8" s="26">
        <v>26263.530999999999</v>
      </c>
      <c r="K8" s="25">
        <v>7102</v>
      </c>
      <c r="L8" s="1"/>
      <c r="M8" s="1"/>
      <c r="N8" s="1"/>
      <c r="O8" s="1"/>
      <c r="P8" s="1"/>
      <c r="Q8" s="1"/>
      <c r="R8" s="1"/>
      <c r="S8" s="1"/>
    </row>
    <row r="9" spans="1:19" ht="9" customHeight="1">
      <c r="A9" s="1"/>
      <c r="B9" s="11">
        <v>2002</v>
      </c>
      <c r="C9" s="24">
        <f t="shared" si="0"/>
        <v>55661.546000000002</v>
      </c>
      <c r="D9" s="26">
        <v>45351.546000000002</v>
      </c>
      <c r="E9" s="25">
        <v>10310</v>
      </c>
      <c r="F9" s="24">
        <f t="shared" si="1"/>
        <v>17509.004000000001</v>
      </c>
      <c r="G9" s="26">
        <v>15136.004000000001</v>
      </c>
      <c r="H9" s="25">
        <v>2373</v>
      </c>
      <c r="I9" s="24">
        <f t="shared" si="2"/>
        <v>33534.300000000003</v>
      </c>
      <c r="J9" s="26">
        <v>26420.3</v>
      </c>
      <c r="K9" s="25">
        <v>7114</v>
      </c>
      <c r="L9" s="1"/>
      <c r="M9" s="1"/>
      <c r="N9" s="1"/>
      <c r="O9" s="1"/>
      <c r="P9" s="1"/>
      <c r="Q9" s="1"/>
      <c r="R9" s="1"/>
      <c r="S9" s="1"/>
    </row>
    <row r="10" spans="1:19" ht="9" customHeight="1">
      <c r="A10" s="1"/>
      <c r="B10" s="11">
        <v>2003</v>
      </c>
      <c r="C10" s="24">
        <f t="shared" si="0"/>
        <v>51871.135000000002</v>
      </c>
      <c r="D10" s="26">
        <v>41519.135000000002</v>
      </c>
      <c r="E10" s="25">
        <v>10352</v>
      </c>
      <c r="F10" s="24">
        <f t="shared" si="1"/>
        <v>17923.510000000002</v>
      </c>
      <c r="G10" s="26">
        <v>15556.51</v>
      </c>
      <c r="H10" s="25">
        <v>2367</v>
      </c>
      <c r="I10" s="24">
        <f t="shared" si="2"/>
        <v>29087.547999999999</v>
      </c>
      <c r="J10" s="26">
        <v>21988.547999999999</v>
      </c>
      <c r="K10" s="25">
        <v>7099</v>
      </c>
      <c r="L10" s="1"/>
      <c r="M10" s="1"/>
      <c r="N10" s="1"/>
      <c r="O10" s="1"/>
      <c r="P10" s="1"/>
      <c r="Q10" s="1"/>
      <c r="R10" s="1"/>
      <c r="S10" s="1"/>
    </row>
    <row r="11" spans="1:19" ht="9" customHeight="1">
      <c r="A11" s="1"/>
      <c r="B11" s="11">
        <v>2004</v>
      </c>
      <c r="C11" s="24">
        <f t="shared" si="0"/>
        <v>53469.224999999999</v>
      </c>
      <c r="D11" s="26">
        <v>43006.224999999999</v>
      </c>
      <c r="E11" s="25">
        <v>10463</v>
      </c>
      <c r="F11" s="24">
        <f t="shared" si="1"/>
        <v>18608.294999999998</v>
      </c>
      <c r="G11" s="26">
        <v>16229.295</v>
      </c>
      <c r="H11" s="25">
        <v>2379</v>
      </c>
      <c r="I11" s="24">
        <f t="shared" si="2"/>
        <v>29795.444</v>
      </c>
      <c r="J11" s="26">
        <v>22661.444</v>
      </c>
      <c r="K11" s="25">
        <v>7134</v>
      </c>
      <c r="L11" s="1"/>
      <c r="M11" s="1"/>
      <c r="N11" s="1"/>
      <c r="O11" s="1"/>
      <c r="P11" s="1"/>
      <c r="Q11" s="1"/>
      <c r="R11" s="1"/>
      <c r="S11" s="1"/>
    </row>
    <row r="12" spans="1:19" ht="4.1500000000000004" customHeight="1">
      <c r="A12" s="1"/>
      <c r="B12" s="11"/>
      <c r="C12" s="24"/>
      <c r="D12" s="26"/>
      <c r="E12" s="25"/>
      <c r="F12" s="24"/>
      <c r="G12" s="26"/>
      <c r="H12" s="25"/>
      <c r="I12" s="24"/>
      <c r="J12" s="26"/>
      <c r="K12" s="25"/>
      <c r="L12" s="1"/>
      <c r="M12" s="1"/>
      <c r="N12" s="1"/>
      <c r="O12" s="1"/>
      <c r="P12" s="1"/>
      <c r="Q12" s="1"/>
      <c r="R12" s="1"/>
      <c r="S12" s="1"/>
    </row>
    <row r="13" spans="1:19" ht="9" customHeight="1">
      <c r="A13" s="1"/>
      <c r="B13" s="11">
        <v>2005</v>
      </c>
      <c r="C13" s="24">
        <f t="shared" si="0"/>
        <v>55139.665999999997</v>
      </c>
      <c r="D13" s="26">
        <v>44531.665999999997</v>
      </c>
      <c r="E13" s="25">
        <v>10608</v>
      </c>
      <c r="F13" s="24">
        <f t="shared" si="1"/>
        <v>19248.541000000001</v>
      </c>
      <c r="G13" s="26">
        <v>16850.541000000001</v>
      </c>
      <c r="H13" s="25">
        <v>2398</v>
      </c>
      <c r="I13" s="24">
        <f t="shared" si="2"/>
        <v>30600.78</v>
      </c>
      <c r="J13" s="26">
        <v>23409.78</v>
      </c>
      <c r="K13" s="25">
        <v>7191</v>
      </c>
      <c r="L13" s="1"/>
      <c r="M13" s="1"/>
      <c r="N13" s="1"/>
      <c r="O13" s="1"/>
      <c r="P13" s="1"/>
      <c r="Q13" s="1"/>
      <c r="R13" s="1"/>
      <c r="S13" s="1"/>
    </row>
    <row r="14" spans="1:19" ht="9" customHeight="1">
      <c r="A14" s="1"/>
      <c r="B14" s="11">
        <v>2006</v>
      </c>
      <c r="C14" s="24">
        <f t="shared" si="0"/>
        <v>57433.900999999998</v>
      </c>
      <c r="D14" s="26">
        <v>46635.900999999998</v>
      </c>
      <c r="E14" s="25">
        <v>10798</v>
      </c>
      <c r="F14" s="24">
        <f t="shared" si="1"/>
        <v>20161.538</v>
      </c>
      <c r="G14" s="26">
        <v>17736.538</v>
      </c>
      <c r="H14" s="25">
        <v>2425</v>
      </c>
      <c r="I14" s="24">
        <f t="shared" si="2"/>
        <v>31803.277999999998</v>
      </c>
      <c r="J14" s="26">
        <v>24506.277999999998</v>
      </c>
      <c r="K14" s="25">
        <v>7297</v>
      </c>
      <c r="L14" s="1"/>
      <c r="M14" s="1"/>
      <c r="N14" s="1"/>
      <c r="O14" s="1"/>
      <c r="P14" s="1"/>
      <c r="Q14" s="1"/>
      <c r="R14" s="1"/>
      <c r="S14" s="1"/>
    </row>
    <row r="15" spans="1:19" ht="9" customHeight="1">
      <c r="A15" s="1"/>
      <c r="B15" s="11">
        <v>2007</v>
      </c>
      <c r="C15" s="24">
        <f t="shared" si="0"/>
        <v>59631.487999999998</v>
      </c>
      <c r="D15" s="26">
        <v>48650.487999999998</v>
      </c>
      <c r="E15" s="25">
        <v>10981</v>
      </c>
      <c r="F15" s="24">
        <f t="shared" si="1"/>
        <v>21095.440999999999</v>
      </c>
      <c r="G15" s="26">
        <v>18605.440999999999</v>
      </c>
      <c r="H15" s="25">
        <v>2490</v>
      </c>
      <c r="I15" s="24">
        <f t="shared" si="2"/>
        <v>32693.948</v>
      </c>
      <c r="J15" s="26">
        <v>25459.948</v>
      </c>
      <c r="K15" s="25">
        <v>7234</v>
      </c>
      <c r="L15" s="1"/>
      <c r="M15" s="1"/>
      <c r="N15" s="1"/>
      <c r="O15" s="1"/>
      <c r="P15" s="1"/>
      <c r="Q15" s="1"/>
      <c r="R15" s="1"/>
      <c r="S15" s="1"/>
    </row>
    <row r="16" spans="1:19" ht="9" customHeight="1">
      <c r="A16" s="1"/>
      <c r="B16" s="11">
        <v>2008</v>
      </c>
      <c r="C16" s="24">
        <f t="shared" si="0"/>
        <v>60210.705999999998</v>
      </c>
      <c r="D16" s="26">
        <v>48909.705999999998</v>
      </c>
      <c r="E16" s="25">
        <v>11301</v>
      </c>
      <c r="F16" s="24">
        <f t="shared" si="1"/>
        <v>21292.321</v>
      </c>
      <c r="G16" s="26">
        <v>18750.321</v>
      </c>
      <c r="H16" s="25">
        <v>2542</v>
      </c>
      <c r="I16" s="24">
        <f t="shared" si="2"/>
        <v>32820.773000000001</v>
      </c>
      <c r="J16" s="26">
        <v>25436.773000000001</v>
      </c>
      <c r="K16" s="25">
        <v>7384</v>
      </c>
      <c r="L16" s="1"/>
      <c r="M16" s="1"/>
      <c r="N16" s="1"/>
      <c r="O16" s="1"/>
      <c r="P16" s="1"/>
      <c r="Q16" s="1"/>
      <c r="R16" s="1"/>
      <c r="S16" s="1"/>
    </row>
    <row r="17" spans="1:19" ht="9" customHeight="1">
      <c r="A17" s="1"/>
      <c r="B17" s="11">
        <v>2009</v>
      </c>
      <c r="C17" s="27">
        <f t="shared" si="0"/>
        <v>60724.31</v>
      </c>
      <c r="D17" s="26">
        <v>49134.31</v>
      </c>
      <c r="E17" s="25">
        <v>11590</v>
      </c>
      <c r="F17" s="24">
        <f t="shared" si="1"/>
        <v>21608.378000000001</v>
      </c>
      <c r="G17" s="26">
        <v>19026.378000000001</v>
      </c>
      <c r="H17" s="25">
        <v>2582</v>
      </c>
      <c r="I17" s="24">
        <f t="shared" si="2"/>
        <v>32708.366000000002</v>
      </c>
      <c r="J17" s="26">
        <v>25208.366000000002</v>
      </c>
      <c r="K17" s="25">
        <v>7500</v>
      </c>
      <c r="L17" s="1"/>
      <c r="M17" s="1"/>
      <c r="N17" s="1"/>
      <c r="O17" s="1"/>
      <c r="P17" s="1"/>
      <c r="Q17" s="1"/>
      <c r="R17" s="1"/>
      <c r="S17" s="1"/>
    </row>
    <row r="18" spans="1:19" ht="4.1500000000000004" customHeight="1">
      <c r="A18" s="1"/>
      <c r="B18" s="11"/>
      <c r="C18" s="27"/>
      <c r="D18" s="26"/>
      <c r="E18" s="25"/>
      <c r="F18" s="24"/>
      <c r="G18" s="26"/>
      <c r="H18" s="25"/>
      <c r="I18" s="24"/>
      <c r="J18" s="26"/>
      <c r="K18" s="25"/>
      <c r="L18" s="1"/>
      <c r="M18" s="1"/>
      <c r="N18" s="1"/>
      <c r="O18" s="1"/>
      <c r="P18" s="1"/>
      <c r="Q18" s="1"/>
      <c r="R18" s="1"/>
      <c r="S18" s="1"/>
    </row>
    <row r="19" spans="1:19" ht="9" customHeight="1">
      <c r="A19" s="1"/>
      <c r="B19" s="11">
        <v>2010</v>
      </c>
      <c r="C19" s="27">
        <f t="shared" si="0"/>
        <v>64303.085999999996</v>
      </c>
      <c r="D19" s="25">
        <v>52310.085999999996</v>
      </c>
      <c r="E19" s="25">
        <v>11993</v>
      </c>
      <c r="F19" s="27">
        <f t="shared" si="1"/>
        <v>22907.494999999999</v>
      </c>
      <c r="G19" s="25">
        <v>20263.494999999999</v>
      </c>
      <c r="H19" s="25">
        <v>2644</v>
      </c>
      <c r="I19" s="27">
        <f t="shared" si="2"/>
        <v>34208.995999999999</v>
      </c>
      <c r="J19" s="25">
        <v>26529.995999999999</v>
      </c>
      <c r="K19" s="25">
        <v>7679</v>
      </c>
      <c r="L19" s="1"/>
      <c r="M19" s="1"/>
      <c r="N19" s="1"/>
      <c r="O19" s="1"/>
      <c r="P19" s="1"/>
      <c r="Q19" s="1"/>
      <c r="R19" s="1"/>
      <c r="S19" s="1"/>
    </row>
    <row r="20" spans="1:19" ht="9" customHeight="1">
      <c r="A20" s="1"/>
      <c r="B20" s="11">
        <v>2011</v>
      </c>
      <c r="C20" s="27">
        <f t="shared" si="0"/>
        <v>67113.396000000008</v>
      </c>
      <c r="D20" s="25">
        <v>54906.396000000001</v>
      </c>
      <c r="E20" s="25">
        <v>12207</v>
      </c>
      <c r="F20" s="27">
        <f t="shared" si="1"/>
        <v>24180.627</v>
      </c>
      <c r="G20" s="25">
        <v>21500.627</v>
      </c>
      <c r="H20" s="25">
        <v>2680</v>
      </c>
      <c r="I20" s="27">
        <f t="shared" si="2"/>
        <v>35428.467000000004</v>
      </c>
      <c r="J20" s="25">
        <v>27647.467000000001</v>
      </c>
      <c r="K20" s="25">
        <v>7781</v>
      </c>
      <c r="L20" s="1"/>
      <c r="M20" s="1"/>
      <c r="N20" s="1"/>
      <c r="O20" s="1"/>
      <c r="P20" s="1"/>
      <c r="Q20" s="1"/>
      <c r="R20" s="1"/>
      <c r="S20" s="1"/>
    </row>
    <row r="21" spans="1:19" ht="9" customHeight="1">
      <c r="A21" s="1"/>
      <c r="B21" s="11">
        <v>2012</v>
      </c>
      <c r="C21" s="27">
        <f t="shared" si="0"/>
        <v>69926</v>
      </c>
      <c r="D21" s="25">
        <v>57476</v>
      </c>
      <c r="E21" s="25">
        <v>12450</v>
      </c>
      <c r="F21" s="27">
        <f t="shared" si="1"/>
        <v>25309</v>
      </c>
      <c r="G21" s="25">
        <v>22583</v>
      </c>
      <c r="H21" s="25">
        <v>2726</v>
      </c>
      <c r="I21" s="27">
        <f t="shared" si="2"/>
        <v>36840</v>
      </c>
      <c r="J21" s="25">
        <v>28929</v>
      </c>
      <c r="K21" s="25">
        <v>7911</v>
      </c>
      <c r="L21" s="1"/>
      <c r="M21" s="1"/>
      <c r="N21" s="1"/>
      <c r="O21" s="1"/>
      <c r="P21" s="1"/>
      <c r="Q21" s="1"/>
      <c r="R21" s="1"/>
      <c r="S21" s="1"/>
    </row>
    <row r="22" spans="1:19" ht="9" customHeight="1">
      <c r="A22" s="1"/>
      <c r="B22" s="11">
        <v>2013</v>
      </c>
      <c r="C22" s="27">
        <f t="shared" si="0"/>
        <v>72143</v>
      </c>
      <c r="D22" s="25">
        <v>59512</v>
      </c>
      <c r="E22" s="25">
        <v>12631</v>
      </c>
      <c r="F22" s="27">
        <f t="shared" si="1"/>
        <v>26314</v>
      </c>
      <c r="G22" s="25">
        <v>23544</v>
      </c>
      <c r="H22" s="25">
        <v>2770</v>
      </c>
      <c r="I22" s="27">
        <f t="shared" si="2"/>
        <v>37722</v>
      </c>
      <c r="J22" s="25">
        <v>29747</v>
      </c>
      <c r="K22" s="25">
        <v>7975</v>
      </c>
      <c r="L22" s="1"/>
      <c r="M22" s="1"/>
      <c r="N22" s="1"/>
      <c r="O22" s="1"/>
      <c r="P22" s="1"/>
      <c r="Q22" s="1"/>
      <c r="R22" s="1"/>
      <c r="S22" s="1"/>
    </row>
    <row r="23" spans="1:19" ht="9" customHeight="1">
      <c r="A23" s="1"/>
      <c r="B23" s="23">
        <v>2014</v>
      </c>
      <c r="C23" s="28">
        <f t="shared" si="0"/>
        <v>70705</v>
      </c>
      <c r="D23" s="29">
        <v>57952</v>
      </c>
      <c r="E23" s="29">
        <v>12753</v>
      </c>
      <c r="F23" s="28">
        <f t="shared" ref="F23" si="3">SUM(G23:H23)</f>
        <v>26098</v>
      </c>
      <c r="G23" s="29">
        <v>23302</v>
      </c>
      <c r="H23" s="29">
        <v>2796</v>
      </c>
      <c r="I23" s="28">
        <f t="shared" ref="I23" si="4">SUM(J23:K23)</f>
        <v>35748</v>
      </c>
      <c r="J23" s="29">
        <v>27737</v>
      </c>
      <c r="K23" s="29">
        <v>8011</v>
      </c>
      <c r="L23" s="1"/>
      <c r="M23" s="1"/>
      <c r="N23" s="1"/>
      <c r="O23" s="1"/>
      <c r="P23" s="1"/>
      <c r="Q23" s="1"/>
      <c r="R23" s="1"/>
      <c r="S23" s="1"/>
    </row>
    <row r="24" spans="1:19" ht="3" customHeight="1">
      <c r="A24" s="1"/>
      <c r="B24" s="22"/>
      <c r="C24" s="21"/>
      <c r="D24" s="21"/>
      <c r="E24" s="21"/>
      <c r="F24" s="21"/>
      <c r="G24" s="21"/>
      <c r="H24" s="21"/>
      <c r="I24" s="21"/>
      <c r="J24" s="21"/>
      <c r="K24" s="21"/>
      <c r="L24" s="1"/>
      <c r="M24" s="1"/>
      <c r="N24" s="1"/>
      <c r="O24" s="1"/>
      <c r="P24" s="1"/>
      <c r="Q24" s="1"/>
      <c r="R24" s="1"/>
      <c r="S24" s="1"/>
    </row>
    <row r="25" spans="1:19" ht="7.5" customHeight="1">
      <c r="A25" s="1"/>
      <c r="B25" s="34" t="s">
        <v>32</v>
      </c>
      <c r="C25" s="42"/>
      <c r="D25" s="42"/>
      <c r="E25" s="42"/>
      <c r="F25" s="42"/>
      <c r="G25" s="42"/>
      <c r="H25" s="42"/>
      <c r="I25" s="42"/>
      <c r="J25" s="42"/>
      <c r="K25" s="42"/>
      <c r="L25" s="1"/>
      <c r="M25" s="1"/>
      <c r="N25" s="1"/>
      <c r="O25" s="1"/>
      <c r="P25" s="1"/>
      <c r="Q25" s="1"/>
      <c r="R25" s="1"/>
      <c r="S25" s="1"/>
    </row>
    <row r="26" spans="1:19" ht="7.5" customHeight="1">
      <c r="A26" s="1"/>
      <c r="B26" s="34" t="s">
        <v>26</v>
      </c>
      <c r="C26" s="42"/>
      <c r="D26" s="42"/>
      <c r="E26" s="42"/>
      <c r="F26" s="42"/>
      <c r="G26" s="42"/>
      <c r="H26" s="42"/>
      <c r="I26" s="42"/>
      <c r="J26" s="42"/>
      <c r="K26" s="42"/>
      <c r="L26" s="1"/>
      <c r="M26" s="1"/>
      <c r="N26" s="1"/>
      <c r="O26" s="1"/>
      <c r="P26" s="1"/>
      <c r="Q26" s="1"/>
      <c r="R26" s="1"/>
      <c r="S26" s="1"/>
    </row>
    <row r="27" spans="1:19" ht="7.5" customHeight="1">
      <c r="A27" s="1"/>
      <c r="B27" s="34" t="s">
        <v>27</v>
      </c>
      <c r="C27" s="42"/>
      <c r="D27" s="42"/>
      <c r="E27" s="42"/>
      <c r="F27" s="42"/>
      <c r="G27" s="42"/>
      <c r="H27" s="42"/>
      <c r="I27" s="42"/>
      <c r="J27" s="42"/>
      <c r="K27" s="42"/>
      <c r="L27" s="1"/>
      <c r="M27" s="1"/>
      <c r="N27" s="1"/>
      <c r="O27" s="1"/>
      <c r="P27" s="1"/>
      <c r="Q27" s="1"/>
      <c r="R27" s="1"/>
      <c r="S27" s="1"/>
    </row>
    <row r="28" spans="1:19" ht="7.5" customHeight="1">
      <c r="A28" s="1"/>
      <c r="B28" s="34" t="s">
        <v>28</v>
      </c>
      <c r="C28" s="42"/>
      <c r="D28" s="42"/>
      <c r="E28" s="42"/>
      <c r="F28" s="42"/>
      <c r="G28" s="42"/>
      <c r="H28" s="42"/>
      <c r="I28" s="42"/>
      <c r="J28" s="42"/>
      <c r="K28" s="42"/>
      <c r="L28" s="1"/>
      <c r="M28" s="1"/>
      <c r="N28" s="1"/>
      <c r="O28" s="1"/>
      <c r="P28" s="1"/>
      <c r="Q28" s="1"/>
      <c r="R28" s="1"/>
      <c r="S28" s="1"/>
    </row>
    <row r="29" spans="1:19" ht="7.5" customHeight="1">
      <c r="A29" s="1"/>
      <c r="B29" s="34" t="s">
        <v>33</v>
      </c>
      <c r="C29" s="42"/>
      <c r="D29" s="42"/>
      <c r="E29" s="42"/>
      <c r="F29" s="42"/>
      <c r="G29" s="42"/>
      <c r="H29" s="42"/>
      <c r="I29" s="42"/>
      <c r="J29" s="42"/>
      <c r="K29" s="42"/>
      <c r="L29" s="1"/>
      <c r="M29" s="1"/>
      <c r="N29" s="1"/>
      <c r="O29" s="1"/>
      <c r="P29" s="1"/>
      <c r="Q29" s="1"/>
      <c r="R29" s="1"/>
      <c r="S29" s="1"/>
    </row>
    <row r="30" spans="1:19" ht="7.5" customHeight="1">
      <c r="A30" s="1"/>
      <c r="B30" s="34" t="s">
        <v>24</v>
      </c>
      <c r="C30" s="42"/>
      <c r="D30" s="42"/>
      <c r="E30" s="42"/>
      <c r="F30" s="42"/>
      <c r="G30" s="42"/>
      <c r="H30" s="42"/>
      <c r="I30" s="42"/>
      <c r="J30" s="42"/>
      <c r="K30" s="42"/>
      <c r="L30" s="1"/>
      <c r="M30" s="1"/>
      <c r="N30" s="1"/>
      <c r="O30" s="1"/>
      <c r="P30" s="1"/>
      <c r="Q30" s="1"/>
      <c r="R30" s="1"/>
      <c r="S30" s="1"/>
    </row>
    <row r="31" spans="1:19" ht="7.5" customHeight="1">
      <c r="A31" s="1"/>
      <c r="B31" s="34" t="s">
        <v>29</v>
      </c>
      <c r="C31" s="42"/>
      <c r="D31" s="42"/>
      <c r="E31" s="42"/>
      <c r="F31" s="42"/>
      <c r="G31" s="42"/>
      <c r="H31" s="42"/>
      <c r="I31" s="42"/>
      <c r="J31" s="42"/>
      <c r="K31" s="42"/>
      <c r="L31" s="1"/>
      <c r="M31" s="1"/>
      <c r="N31" s="1"/>
      <c r="O31" s="1"/>
      <c r="P31" s="1"/>
      <c r="Q31" s="1"/>
      <c r="R31" s="1"/>
      <c r="S31" s="1"/>
    </row>
    <row r="32" spans="1:19" ht="7.5" customHeight="1">
      <c r="A32" s="1"/>
      <c r="B32" s="34" t="s">
        <v>30</v>
      </c>
      <c r="C32" s="42"/>
      <c r="D32" s="42"/>
      <c r="E32" s="42"/>
      <c r="F32" s="42"/>
      <c r="G32" s="42"/>
      <c r="H32" s="42"/>
      <c r="I32" s="42"/>
      <c r="J32" s="42"/>
      <c r="K32" s="42"/>
      <c r="L32" s="1"/>
      <c r="M32" s="1"/>
      <c r="N32" s="1"/>
      <c r="O32" s="1"/>
      <c r="P32" s="1"/>
      <c r="Q32" s="1"/>
      <c r="R32" s="1"/>
      <c r="S32" s="1"/>
    </row>
    <row r="33" spans="1:19" ht="7.5" customHeight="1">
      <c r="A33" s="1"/>
      <c r="B33" s="34" t="s">
        <v>31</v>
      </c>
      <c r="C33" s="42"/>
      <c r="D33" s="42"/>
      <c r="E33" s="42"/>
      <c r="F33" s="42"/>
      <c r="G33" s="42"/>
      <c r="H33" s="42"/>
      <c r="I33" s="42"/>
      <c r="J33" s="42"/>
      <c r="K33" s="42"/>
      <c r="L33" s="1"/>
      <c r="M33" s="1"/>
      <c r="N33" s="1"/>
      <c r="O33" s="1"/>
      <c r="P33" s="1"/>
      <c r="Q33" s="1"/>
      <c r="R33" s="1"/>
      <c r="S33" s="1"/>
    </row>
    <row r="34" spans="1:19" ht="7.5" customHeight="1">
      <c r="A34" s="1"/>
      <c r="B34" s="34" t="s">
        <v>25</v>
      </c>
      <c r="C34" s="42"/>
      <c r="D34" s="42"/>
      <c r="E34" s="42"/>
      <c r="F34" s="42"/>
      <c r="G34" s="42"/>
      <c r="H34" s="42"/>
      <c r="I34" s="42"/>
      <c r="J34" s="42"/>
      <c r="K34" s="42"/>
      <c r="L34" s="1"/>
      <c r="M34" s="1"/>
      <c r="N34" s="1"/>
      <c r="O34" s="1"/>
      <c r="P34" s="1"/>
      <c r="Q34" s="1"/>
      <c r="R34" s="1"/>
      <c r="S34" s="1"/>
    </row>
    <row r="35" spans="1:19" ht="7.5" customHeight="1">
      <c r="A35" s="1"/>
      <c r="B35" s="35" t="s">
        <v>11</v>
      </c>
      <c r="C35" s="44"/>
      <c r="D35" s="44"/>
      <c r="E35" s="44"/>
      <c r="F35" s="44"/>
      <c r="G35" s="44"/>
      <c r="H35" s="44"/>
      <c r="I35" s="44"/>
      <c r="J35" s="44"/>
      <c r="K35" s="44"/>
      <c r="L35" s="1"/>
      <c r="M35" s="1"/>
      <c r="N35" s="1"/>
      <c r="O35" s="1"/>
      <c r="P35" s="1"/>
      <c r="Q35" s="1"/>
      <c r="R35" s="1"/>
      <c r="S35" s="1"/>
    </row>
    <row r="36" spans="1:19" ht="7.5" customHeight="1">
      <c r="A36" s="1"/>
      <c r="B36" s="45" t="s">
        <v>10</v>
      </c>
      <c r="C36" s="42"/>
      <c r="D36" s="42"/>
      <c r="E36" s="42"/>
      <c r="F36" s="42"/>
      <c r="G36" s="42"/>
      <c r="H36" s="42"/>
      <c r="I36" s="42"/>
      <c r="J36" s="42"/>
      <c r="K36" s="42"/>
      <c r="L36" s="1"/>
      <c r="M36" s="1"/>
      <c r="N36" s="1"/>
      <c r="O36" s="1"/>
      <c r="P36" s="1"/>
      <c r="Q36" s="1"/>
      <c r="R36" s="1"/>
      <c r="S36" s="1"/>
    </row>
    <row r="37" spans="1:19" ht="8.65" customHeight="1">
      <c r="A37" s="1"/>
      <c r="B37" s="3"/>
      <c r="C37" s="4"/>
      <c r="D37" s="4"/>
      <c r="E37" s="4"/>
      <c r="F37" s="2"/>
      <c r="G37" s="2"/>
      <c r="H37" s="2"/>
      <c r="I37" s="2"/>
      <c r="J37" s="2"/>
      <c r="K37" s="2"/>
      <c r="L37" s="1"/>
      <c r="M37" s="1"/>
      <c r="N37" s="1"/>
      <c r="O37" s="1"/>
      <c r="P37" s="1"/>
      <c r="Q37" s="1"/>
      <c r="R37" s="1"/>
      <c r="S37" s="1"/>
    </row>
    <row r="38" spans="1:19" ht="25.15" customHeight="1">
      <c r="A38" s="1"/>
      <c r="B38" s="3"/>
      <c r="C38" s="4"/>
      <c r="D38" s="4"/>
      <c r="E38" s="4"/>
      <c r="F38" s="2"/>
      <c r="G38" s="2"/>
      <c r="H38" s="2"/>
      <c r="I38" s="2"/>
      <c r="J38" s="2"/>
      <c r="K38" s="2"/>
      <c r="L38" s="1"/>
      <c r="M38" s="1"/>
      <c r="N38" s="1"/>
      <c r="O38" s="1"/>
      <c r="P38" s="1"/>
      <c r="Q38" s="1"/>
      <c r="R38" s="1"/>
      <c r="S38" s="1"/>
    </row>
    <row r="39" spans="1:19" ht="14.25" customHeight="1">
      <c r="A39" s="1"/>
      <c r="B39" s="3"/>
      <c r="C39" s="4"/>
      <c r="D39" s="4"/>
      <c r="E39" s="4"/>
      <c r="F39" s="2"/>
      <c r="G39" s="2"/>
      <c r="H39" s="2"/>
      <c r="I39" s="2"/>
      <c r="J39" s="2"/>
      <c r="K39" s="2"/>
      <c r="L39" s="1"/>
      <c r="M39" s="1"/>
      <c r="N39" s="1"/>
      <c r="O39" s="1"/>
      <c r="P39" s="1"/>
      <c r="Q39" s="1"/>
      <c r="R39" s="1"/>
      <c r="S39" s="1"/>
    </row>
    <row r="40" spans="1:19" ht="8.65" customHeight="1">
      <c r="A40" s="1"/>
      <c r="B40" s="3"/>
      <c r="C40" s="4"/>
      <c r="D40" s="4"/>
      <c r="E40" s="4"/>
      <c r="F40" s="2"/>
      <c r="G40" s="2"/>
      <c r="H40" s="2"/>
      <c r="I40" s="2"/>
      <c r="J40" s="2"/>
      <c r="K40" s="2"/>
      <c r="L40" s="1"/>
      <c r="M40" s="1"/>
      <c r="N40" s="1"/>
      <c r="O40" s="1"/>
      <c r="P40" s="1"/>
      <c r="Q40" s="1"/>
      <c r="R40" s="1"/>
      <c r="S40" s="1"/>
    </row>
    <row r="41" spans="1:19" ht="10.9" customHeight="1">
      <c r="A41" s="1"/>
      <c r="B41" s="9" t="s">
        <v>7</v>
      </c>
      <c r="C41" s="5"/>
      <c r="D41" s="5"/>
      <c r="E41" s="5"/>
      <c r="F41" s="5"/>
      <c r="G41" s="5"/>
      <c r="H41" s="5"/>
      <c r="I41" s="5"/>
      <c r="J41" s="5"/>
      <c r="K41" s="5"/>
      <c r="L41" s="1"/>
      <c r="M41" s="1"/>
      <c r="N41" s="1"/>
      <c r="O41" s="1"/>
      <c r="P41" s="1"/>
      <c r="Q41" s="1"/>
      <c r="R41" s="1"/>
      <c r="S41" s="1"/>
    </row>
    <row r="42" spans="1:19" ht="9.6" customHeight="1">
      <c r="A42" s="1"/>
      <c r="B42" s="8" t="s">
        <v>8</v>
      </c>
      <c r="C42" s="5"/>
      <c r="D42" s="5"/>
      <c r="E42" s="5"/>
      <c r="F42" s="5"/>
      <c r="G42" s="5"/>
      <c r="H42" s="5"/>
      <c r="I42" s="5"/>
      <c r="J42" s="5"/>
      <c r="K42" s="10" t="s">
        <v>12</v>
      </c>
      <c r="L42" s="1"/>
      <c r="M42" s="1"/>
      <c r="N42" s="1"/>
      <c r="O42" s="1"/>
      <c r="P42" s="1"/>
      <c r="Q42" s="1"/>
      <c r="R42" s="1"/>
      <c r="S42" s="1"/>
    </row>
    <row r="43" spans="1:19" ht="16.149999999999999" customHeight="1">
      <c r="A43" s="1"/>
      <c r="B43" s="39" t="s">
        <v>0</v>
      </c>
      <c r="C43" s="41" t="s">
        <v>13</v>
      </c>
      <c r="D43" s="41"/>
      <c r="E43" s="41"/>
      <c r="F43" s="41" t="s">
        <v>14</v>
      </c>
      <c r="G43" s="41"/>
      <c r="H43" s="41"/>
      <c r="I43" s="41" t="s">
        <v>15</v>
      </c>
      <c r="J43" s="41"/>
      <c r="K43" s="41"/>
      <c r="L43" s="1"/>
      <c r="M43" s="1"/>
      <c r="N43" s="1"/>
      <c r="O43" s="1"/>
      <c r="P43" s="1"/>
      <c r="Q43" s="1"/>
      <c r="R43" s="1"/>
      <c r="S43" s="1"/>
    </row>
    <row r="44" spans="1:19" ht="14.45" customHeight="1">
      <c r="A44" s="1"/>
      <c r="B44" s="40"/>
      <c r="C44" s="17" t="s">
        <v>1</v>
      </c>
      <c r="D44" s="33" t="s">
        <v>2</v>
      </c>
      <c r="E44" s="33" t="s">
        <v>3</v>
      </c>
      <c r="F44" s="17" t="s">
        <v>1</v>
      </c>
      <c r="G44" s="33" t="s">
        <v>2</v>
      </c>
      <c r="H44" s="33" t="s">
        <v>3</v>
      </c>
      <c r="I44" s="17" t="s">
        <v>1</v>
      </c>
      <c r="J44" s="33" t="s">
        <v>2</v>
      </c>
      <c r="K44" s="33" t="s">
        <v>3</v>
      </c>
      <c r="L44" s="1"/>
      <c r="M44" s="1"/>
      <c r="N44" s="1"/>
      <c r="O44" s="1"/>
      <c r="P44" s="1"/>
      <c r="Q44" s="1"/>
      <c r="R44" s="1"/>
      <c r="S44" s="1"/>
    </row>
    <row r="45" spans="1:19" ht="4.1500000000000004" customHeight="1">
      <c r="A45" s="1"/>
      <c r="B45" s="6"/>
      <c r="C45" s="12"/>
      <c r="D45" s="13"/>
      <c r="E45" s="14"/>
      <c r="F45" s="12"/>
      <c r="G45" s="13"/>
      <c r="H45" s="14"/>
      <c r="I45" s="12"/>
      <c r="J45" s="13"/>
      <c r="K45" s="14"/>
      <c r="L45" s="1"/>
      <c r="M45" s="1"/>
      <c r="N45" s="1"/>
      <c r="O45" s="1"/>
      <c r="P45" s="1"/>
      <c r="Q45" s="1"/>
      <c r="R45" s="1"/>
      <c r="S45" s="1"/>
    </row>
    <row r="46" spans="1:19" ht="9" customHeight="1">
      <c r="A46" s="1"/>
      <c r="B46" s="11">
        <v>2000</v>
      </c>
      <c r="C46" s="24">
        <f t="shared" ref="C46:C62" si="5">SUM(D46:E46)</f>
        <v>2058.058</v>
      </c>
      <c r="D46" s="26">
        <v>1861.058</v>
      </c>
      <c r="E46" s="25">
        <v>197</v>
      </c>
      <c r="F46" s="24">
        <f t="shared" ref="F46:F62" si="6">SUM(G46:H46)</f>
        <v>281.505</v>
      </c>
      <c r="G46" s="26">
        <v>92.504999999999995</v>
      </c>
      <c r="H46" s="25">
        <v>189</v>
      </c>
      <c r="I46" s="24">
        <f t="shared" ref="I46:I62" si="7">SUM(J46:K46)</f>
        <v>1942.9860000000001</v>
      </c>
      <c r="J46" s="26">
        <v>1610.9860000000001</v>
      </c>
      <c r="K46" s="25">
        <v>332</v>
      </c>
      <c r="L46" s="1"/>
      <c r="M46" s="1"/>
      <c r="N46" s="1"/>
      <c r="O46" s="1"/>
      <c r="P46" s="1"/>
      <c r="Q46" s="1"/>
      <c r="R46" s="1"/>
      <c r="S46" s="1"/>
    </row>
    <row r="47" spans="1:19" ht="9" customHeight="1">
      <c r="A47" s="1"/>
      <c r="B47" s="11">
        <v>2001</v>
      </c>
      <c r="C47" s="24">
        <f t="shared" si="5"/>
        <v>2159.9090000000001</v>
      </c>
      <c r="D47" s="26">
        <v>1950.9090000000001</v>
      </c>
      <c r="E47" s="25">
        <v>209</v>
      </c>
      <c r="F47" s="24">
        <f t="shared" si="6"/>
        <v>302.67</v>
      </c>
      <c r="G47" s="26">
        <v>100.67</v>
      </c>
      <c r="H47" s="25">
        <v>202</v>
      </c>
      <c r="I47" s="24">
        <f t="shared" si="7"/>
        <v>2046.242</v>
      </c>
      <c r="J47" s="26">
        <v>1692.242</v>
      </c>
      <c r="K47" s="25">
        <v>354</v>
      </c>
      <c r="L47" s="1"/>
      <c r="M47" s="1"/>
      <c r="N47" s="1"/>
      <c r="O47" s="1"/>
      <c r="P47" s="1"/>
      <c r="Q47" s="1"/>
      <c r="R47" s="1"/>
      <c r="S47" s="1"/>
    </row>
    <row r="48" spans="1:19" ht="9" customHeight="1">
      <c r="A48" s="1"/>
      <c r="B48" s="11">
        <v>2002</v>
      </c>
      <c r="C48" s="24">
        <f t="shared" si="5"/>
        <v>2255.1880000000001</v>
      </c>
      <c r="D48" s="26">
        <v>2034.1880000000001</v>
      </c>
      <c r="E48" s="25">
        <v>221</v>
      </c>
      <c r="F48" s="24">
        <f t="shared" si="6"/>
        <v>330.96500000000003</v>
      </c>
      <c r="G48" s="26">
        <v>109.965</v>
      </c>
      <c r="H48" s="25">
        <v>221</v>
      </c>
      <c r="I48" s="24">
        <f t="shared" si="7"/>
        <v>2142.0540000000001</v>
      </c>
      <c r="J48" s="26">
        <v>1761.0540000000001</v>
      </c>
      <c r="K48" s="25">
        <v>381</v>
      </c>
      <c r="L48" s="1"/>
      <c r="M48" s="1"/>
      <c r="N48" s="1"/>
      <c r="O48" s="1"/>
      <c r="P48" s="1"/>
      <c r="Q48" s="1"/>
      <c r="R48" s="1"/>
      <c r="S48" s="1"/>
    </row>
    <row r="49" spans="1:19" ht="9" customHeight="1">
      <c r="A49" s="1"/>
      <c r="B49" s="11">
        <v>2003</v>
      </c>
      <c r="C49" s="24">
        <f t="shared" si="5"/>
        <v>2366.5320000000002</v>
      </c>
      <c r="D49" s="26">
        <v>2133.5320000000002</v>
      </c>
      <c r="E49" s="25">
        <v>233</v>
      </c>
      <c r="F49" s="24">
        <f t="shared" si="6"/>
        <v>363.64400000000001</v>
      </c>
      <c r="G49" s="26">
        <v>120.64400000000001</v>
      </c>
      <c r="H49" s="25">
        <v>243</v>
      </c>
      <c r="I49" s="24">
        <f t="shared" si="7"/>
        <v>2250.5450000000001</v>
      </c>
      <c r="J49" s="26">
        <v>1840.5450000000001</v>
      </c>
      <c r="K49" s="25">
        <v>410</v>
      </c>
      <c r="L49" s="1"/>
      <c r="M49" s="1"/>
      <c r="N49" s="1"/>
      <c r="O49" s="1"/>
      <c r="P49" s="1"/>
      <c r="Q49" s="1"/>
      <c r="R49" s="1"/>
      <c r="S49" s="1"/>
    </row>
    <row r="50" spans="1:19" ht="9" customHeight="1">
      <c r="A50" s="1"/>
      <c r="B50" s="11">
        <v>2004</v>
      </c>
      <c r="C50" s="24">
        <f t="shared" si="5"/>
        <v>2459.5140000000001</v>
      </c>
      <c r="D50" s="26">
        <v>2215.5140000000001</v>
      </c>
      <c r="E50" s="25">
        <v>244</v>
      </c>
      <c r="F50" s="24">
        <f t="shared" si="6"/>
        <v>397.38099999999997</v>
      </c>
      <c r="G50" s="26">
        <v>131.381</v>
      </c>
      <c r="H50" s="25">
        <v>266</v>
      </c>
      <c r="I50" s="24">
        <f t="shared" si="7"/>
        <v>2339.9719999999998</v>
      </c>
      <c r="J50" s="26">
        <v>1899.972</v>
      </c>
      <c r="K50" s="25">
        <v>440</v>
      </c>
      <c r="L50" s="1"/>
      <c r="M50" s="1"/>
      <c r="N50" s="1"/>
      <c r="O50" s="1"/>
      <c r="P50" s="1"/>
      <c r="Q50" s="1"/>
      <c r="R50" s="1"/>
      <c r="S50" s="1"/>
    </row>
    <row r="51" spans="1:19" ht="4.1500000000000004" customHeight="1">
      <c r="A51" s="1"/>
      <c r="B51" s="11"/>
      <c r="C51" s="24"/>
      <c r="D51" s="26"/>
      <c r="E51" s="25"/>
      <c r="F51" s="24"/>
      <c r="G51" s="26"/>
      <c r="H51" s="25"/>
      <c r="I51" s="24"/>
      <c r="J51" s="26"/>
      <c r="K51" s="25"/>
      <c r="L51" s="1"/>
      <c r="M51" s="1"/>
      <c r="N51" s="1"/>
      <c r="O51" s="1"/>
      <c r="P51" s="1"/>
      <c r="Q51" s="1"/>
      <c r="R51" s="1"/>
      <c r="S51" s="1"/>
    </row>
    <row r="52" spans="1:19" ht="9" customHeight="1">
      <c r="A52" s="1"/>
      <c r="B52" s="11">
        <v>2005</v>
      </c>
      <c r="C52" s="24">
        <f t="shared" si="5"/>
        <v>2561.7640000000001</v>
      </c>
      <c r="D52" s="26">
        <v>2304.7640000000001</v>
      </c>
      <c r="E52" s="25">
        <v>257</v>
      </c>
      <c r="F52" s="24">
        <f t="shared" si="6"/>
        <v>428.62799999999999</v>
      </c>
      <c r="G52" s="26">
        <v>138.62799999999999</v>
      </c>
      <c r="H52" s="25">
        <v>290</v>
      </c>
      <c r="I52" s="24">
        <f t="shared" si="7"/>
        <v>2438.5810000000001</v>
      </c>
      <c r="J52" s="26">
        <v>1966.5809999999999</v>
      </c>
      <c r="K52" s="25">
        <v>472</v>
      </c>
      <c r="L52" s="1"/>
      <c r="M52" s="1"/>
      <c r="N52" s="1"/>
      <c r="O52" s="1"/>
      <c r="P52" s="1"/>
      <c r="Q52" s="1"/>
      <c r="R52" s="1"/>
      <c r="S52" s="1"/>
    </row>
    <row r="53" spans="1:19" ht="9" customHeight="1">
      <c r="A53" s="1"/>
      <c r="B53" s="11">
        <v>2006</v>
      </c>
      <c r="C53" s="27">
        <f t="shared" si="5"/>
        <v>2646.4250000000002</v>
      </c>
      <c r="D53" s="25">
        <v>2380.4250000000002</v>
      </c>
      <c r="E53" s="25">
        <v>266</v>
      </c>
      <c r="F53" s="27">
        <f t="shared" si="6"/>
        <v>459.61900000000003</v>
      </c>
      <c r="G53" s="25">
        <v>147.619</v>
      </c>
      <c r="H53" s="25">
        <v>312</v>
      </c>
      <c r="I53" s="27">
        <f t="shared" si="7"/>
        <v>2510.66</v>
      </c>
      <c r="J53" s="25">
        <v>2012.66</v>
      </c>
      <c r="K53" s="25">
        <v>498</v>
      </c>
      <c r="L53" s="1"/>
      <c r="M53" s="1"/>
      <c r="N53" s="1"/>
      <c r="O53" s="1"/>
      <c r="P53" s="1"/>
      <c r="Q53" s="1"/>
      <c r="R53" s="1"/>
      <c r="S53" s="1"/>
    </row>
    <row r="54" spans="1:19" ht="9" customHeight="1">
      <c r="A54" s="1"/>
      <c r="B54" s="11">
        <v>2007</v>
      </c>
      <c r="C54" s="24">
        <f t="shared" si="5"/>
        <v>2767.0610000000001</v>
      </c>
      <c r="D54" s="26">
        <v>2491.0610000000001</v>
      </c>
      <c r="E54" s="25">
        <v>276</v>
      </c>
      <c r="F54" s="24">
        <f t="shared" si="6"/>
        <v>494.233</v>
      </c>
      <c r="G54" s="26">
        <v>160.233</v>
      </c>
      <c r="H54" s="25">
        <v>334</v>
      </c>
      <c r="I54" s="24">
        <f t="shared" si="7"/>
        <v>2741.038</v>
      </c>
      <c r="J54" s="26">
        <v>2094.038</v>
      </c>
      <c r="K54" s="25">
        <v>647</v>
      </c>
      <c r="L54" s="1"/>
      <c r="M54" s="1"/>
      <c r="N54" s="1"/>
      <c r="O54" s="1"/>
      <c r="P54" s="1"/>
      <c r="Q54" s="1"/>
      <c r="R54" s="1"/>
      <c r="S54" s="1"/>
    </row>
    <row r="55" spans="1:19" ht="9" customHeight="1">
      <c r="A55" s="1"/>
      <c r="B55" s="11">
        <v>2008</v>
      </c>
      <c r="C55" s="24">
        <f t="shared" si="5"/>
        <v>2858.9949999999999</v>
      </c>
      <c r="D55" s="26">
        <v>2567.9949999999999</v>
      </c>
      <c r="E55" s="25">
        <v>291</v>
      </c>
      <c r="F55" s="24">
        <f t="shared" si="6"/>
        <v>548.94100000000003</v>
      </c>
      <c r="G55" s="26">
        <v>172.941</v>
      </c>
      <c r="H55" s="25">
        <v>376</v>
      </c>
      <c r="I55" s="24">
        <f t="shared" si="7"/>
        <v>2862.6170000000002</v>
      </c>
      <c r="J55" s="25">
        <v>2154.6170000000002</v>
      </c>
      <c r="K55" s="25">
        <v>708</v>
      </c>
      <c r="L55" s="1"/>
      <c r="M55" s="1"/>
      <c r="N55" s="1"/>
      <c r="O55" s="1"/>
      <c r="P55" s="1"/>
      <c r="Q55" s="1"/>
      <c r="R55" s="1"/>
      <c r="S55" s="1"/>
    </row>
    <row r="56" spans="1:19" ht="9" customHeight="1">
      <c r="A56" s="1"/>
      <c r="B56" s="11">
        <v>2009</v>
      </c>
      <c r="C56" s="24">
        <f t="shared" si="5"/>
        <v>2981.2640000000001</v>
      </c>
      <c r="D56" s="26">
        <v>2677.2640000000001</v>
      </c>
      <c r="E56" s="25">
        <v>304</v>
      </c>
      <c r="F56" s="24">
        <f t="shared" si="6"/>
        <v>614.952</v>
      </c>
      <c r="G56" s="25">
        <v>188.952</v>
      </c>
      <c r="H56" s="25">
        <v>426</v>
      </c>
      <c r="I56" s="24">
        <f t="shared" si="7"/>
        <v>3000.3020000000001</v>
      </c>
      <c r="J56" s="25">
        <v>2222.3020000000001</v>
      </c>
      <c r="K56" s="25">
        <v>778</v>
      </c>
      <c r="L56" s="1"/>
      <c r="M56" s="1"/>
      <c r="N56" s="1"/>
      <c r="O56" s="1"/>
      <c r="P56" s="1"/>
      <c r="Q56" s="1"/>
      <c r="R56" s="1"/>
      <c r="S56" s="1"/>
    </row>
    <row r="57" spans="1:19" ht="4.1500000000000004" customHeight="1">
      <c r="A57" s="1"/>
      <c r="B57" s="11"/>
      <c r="C57" s="24"/>
      <c r="D57" s="26"/>
      <c r="E57" s="25"/>
      <c r="F57" s="24"/>
      <c r="G57" s="25"/>
      <c r="H57" s="25"/>
      <c r="I57" s="24"/>
      <c r="J57" s="25"/>
      <c r="K57" s="25"/>
      <c r="L57" s="1"/>
      <c r="M57" s="1"/>
      <c r="N57" s="1"/>
      <c r="O57" s="1"/>
      <c r="P57" s="1"/>
      <c r="Q57" s="1"/>
      <c r="R57" s="1"/>
      <c r="S57" s="1"/>
    </row>
    <row r="58" spans="1:19" ht="9" customHeight="1">
      <c r="A58" s="1"/>
      <c r="B58" s="11">
        <v>2010</v>
      </c>
      <c r="C58" s="24">
        <f t="shared" si="5"/>
        <v>3109</v>
      </c>
      <c r="D58" s="25">
        <v>2789</v>
      </c>
      <c r="E58" s="25">
        <v>320</v>
      </c>
      <c r="F58" s="27">
        <f t="shared" si="6"/>
        <v>691.03</v>
      </c>
      <c r="G58" s="25">
        <v>204.03</v>
      </c>
      <c r="H58" s="25">
        <v>487</v>
      </c>
      <c r="I58" s="27">
        <f t="shared" si="7"/>
        <v>3386.44</v>
      </c>
      <c r="J58" s="25">
        <v>2523.44</v>
      </c>
      <c r="K58" s="25">
        <v>863</v>
      </c>
      <c r="L58" s="1"/>
      <c r="M58" s="1"/>
      <c r="N58" s="1"/>
      <c r="O58" s="1"/>
      <c r="P58" s="1"/>
      <c r="Q58" s="1"/>
      <c r="R58" s="1"/>
      <c r="S58" s="1"/>
    </row>
    <row r="59" spans="1:19" ht="9" customHeight="1">
      <c r="A59" s="1"/>
      <c r="B59" s="11">
        <v>2011</v>
      </c>
      <c r="C59" s="24">
        <f t="shared" si="5"/>
        <v>3248</v>
      </c>
      <c r="D59" s="25">
        <v>2915</v>
      </c>
      <c r="E59" s="25">
        <v>333</v>
      </c>
      <c r="F59" s="27">
        <f t="shared" si="6"/>
        <v>729.39</v>
      </c>
      <c r="G59" s="25">
        <v>220.39</v>
      </c>
      <c r="H59" s="25">
        <v>509</v>
      </c>
      <c r="I59" s="27">
        <f t="shared" si="7"/>
        <v>3524.7829999999999</v>
      </c>
      <c r="J59" s="25">
        <v>2622.7829999999999</v>
      </c>
      <c r="K59" s="25">
        <v>902</v>
      </c>
      <c r="L59" s="1"/>
      <c r="M59" s="1"/>
      <c r="N59" s="1"/>
      <c r="O59" s="1"/>
      <c r="P59" s="1"/>
      <c r="Q59" s="1"/>
      <c r="R59" s="1"/>
      <c r="S59" s="1"/>
    </row>
    <row r="60" spans="1:19" ht="9" customHeight="1">
      <c r="A60" s="1"/>
      <c r="B60" s="11">
        <v>2012</v>
      </c>
      <c r="C60" s="27">
        <f t="shared" si="5"/>
        <v>3390</v>
      </c>
      <c r="D60" s="25">
        <v>3046</v>
      </c>
      <c r="E60" s="25">
        <v>344</v>
      </c>
      <c r="F60" s="27">
        <f t="shared" si="6"/>
        <v>761</v>
      </c>
      <c r="G60" s="25">
        <v>231</v>
      </c>
      <c r="H60" s="25">
        <v>530</v>
      </c>
      <c r="I60" s="27">
        <f t="shared" si="7"/>
        <v>3625</v>
      </c>
      <c r="J60" s="25">
        <v>2687</v>
      </c>
      <c r="K60" s="25">
        <v>938</v>
      </c>
      <c r="L60" s="1"/>
      <c r="M60" s="1"/>
      <c r="N60" s="1"/>
      <c r="O60" s="1"/>
      <c r="P60" s="1"/>
      <c r="Q60" s="1"/>
      <c r="R60" s="1"/>
      <c r="S60" s="1"/>
    </row>
    <row r="61" spans="1:19" ht="9" customHeight="1">
      <c r="A61" s="1"/>
      <c r="B61" s="11">
        <v>2013</v>
      </c>
      <c r="C61" s="27">
        <f t="shared" si="5"/>
        <v>3537</v>
      </c>
      <c r="D61" s="25">
        <v>3182</v>
      </c>
      <c r="E61" s="25">
        <v>355</v>
      </c>
      <c r="F61" s="27">
        <f t="shared" si="6"/>
        <v>795</v>
      </c>
      <c r="G61" s="25">
        <v>241</v>
      </c>
      <c r="H61" s="25">
        <v>554</v>
      </c>
      <c r="I61" s="27">
        <f t="shared" si="7"/>
        <v>3775</v>
      </c>
      <c r="J61" s="25">
        <v>2798</v>
      </c>
      <c r="K61" s="25">
        <v>977</v>
      </c>
      <c r="L61" s="1"/>
      <c r="M61" s="1"/>
      <c r="N61" s="1"/>
      <c r="O61" s="1"/>
      <c r="P61" s="1"/>
      <c r="Q61" s="1"/>
      <c r="R61" s="1"/>
      <c r="S61" s="1"/>
    </row>
    <row r="62" spans="1:19" ht="9" customHeight="1">
      <c r="A62" s="1"/>
      <c r="B62" s="11">
        <v>2014</v>
      </c>
      <c r="C62" s="27">
        <f t="shared" si="5"/>
        <v>3631</v>
      </c>
      <c r="D62" s="25">
        <v>3260</v>
      </c>
      <c r="E62" s="25">
        <v>371</v>
      </c>
      <c r="F62" s="27">
        <f t="shared" si="6"/>
        <v>822</v>
      </c>
      <c r="G62" s="25">
        <v>245</v>
      </c>
      <c r="H62" s="25">
        <v>577</v>
      </c>
      <c r="I62" s="27">
        <f t="shared" si="7"/>
        <v>3849</v>
      </c>
      <c r="J62" s="25">
        <v>2851</v>
      </c>
      <c r="K62" s="25">
        <v>998</v>
      </c>
      <c r="L62" s="1"/>
      <c r="M62" s="1"/>
      <c r="N62" s="1"/>
      <c r="O62" s="1"/>
      <c r="P62" s="1"/>
      <c r="Q62" s="1"/>
      <c r="R62" s="1"/>
      <c r="S62" s="1"/>
    </row>
    <row r="63" spans="1:19" ht="4.1500000000000004" customHeight="1">
      <c r="A63" s="1"/>
      <c r="B63" s="7"/>
      <c r="C63" s="30"/>
      <c r="D63" s="31"/>
      <c r="E63" s="31"/>
      <c r="F63" s="31"/>
      <c r="G63" s="31"/>
      <c r="H63" s="31"/>
      <c r="I63" s="31"/>
      <c r="J63" s="32"/>
      <c r="K63" s="32"/>
      <c r="L63" s="1"/>
      <c r="M63" s="1"/>
      <c r="N63" s="1"/>
      <c r="O63" s="1"/>
      <c r="P63" s="1"/>
      <c r="Q63" s="1"/>
      <c r="R63" s="1"/>
      <c r="S63" s="1"/>
    </row>
    <row r="64" spans="1:19" ht="1.5" customHeight="1">
      <c r="A64" s="1"/>
      <c r="B64" s="8"/>
      <c r="C64" s="18"/>
      <c r="D64" s="18"/>
      <c r="E64" s="18"/>
      <c r="F64" s="18"/>
      <c r="G64" s="19"/>
      <c r="H64" s="19"/>
      <c r="I64" s="18"/>
      <c r="J64" s="19"/>
      <c r="K64" s="20"/>
      <c r="L64" s="1"/>
      <c r="M64" s="1"/>
      <c r="N64" s="1"/>
      <c r="O64" s="1"/>
      <c r="P64" s="1"/>
      <c r="Q64" s="1"/>
      <c r="R64" s="1"/>
      <c r="S64" s="1"/>
    </row>
    <row r="65" spans="1:19" ht="7.15" customHeight="1">
      <c r="A65" s="1"/>
      <c r="B65" s="34" t="s">
        <v>23</v>
      </c>
      <c r="C65" s="34"/>
      <c r="D65" s="34"/>
      <c r="E65" s="34"/>
      <c r="F65" s="34"/>
      <c r="G65" s="34"/>
      <c r="H65" s="34"/>
      <c r="I65" s="34"/>
      <c r="J65" s="34"/>
      <c r="K65" s="34"/>
      <c r="L65" s="1"/>
      <c r="M65" s="1"/>
      <c r="N65" s="1"/>
      <c r="O65" s="1"/>
      <c r="P65" s="1"/>
      <c r="Q65" s="1"/>
      <c r="R65" s="1"/>
      <c r="S65" s="1"/>
    </row>
    <row r="66" spans="1:19" ht="7.15" customHeight="1">
      <c r="A66" s="1"/>
      <c r="B66" s="34" t="s">
        <v>16</v>
      </c>
      <c r="C66" s="34"/>
      <c r="D66" s="34"/>
      <c r="E66" s="34"/>
      <c r="F66" s="34"/>
      <c r="G66" s="34"/>
      <c r="H66" s="34"/>
      <c r="I66" s="34"/>
      <c r="J66" s="34"/>
      <c r="K66" s="34"/>
      <c r="L66" s="1"/>
      <c r="M66" s="1"/>
      <c r="N66" s="1"/>
      <c r="O66" s="1"/>
      <c r="P66" s="1"/>
      <c r="Q66" s="1"/>
      <c r="R66" s="1"/>
      <c r="S66" s="1"/>
    </row>
    <row r="67" spans="1:19" ht="7.15" customHeight="1">
      <c r="A67" s="1"/>
      <c r="B67" s="35" t="s">
        <v>21</v>
      </c>
      <c r="C67" s="38"/>
      <c r="D67" s="38"/>
      <c r="E67" s="38"/>
      <c r="F67" s="38"/>
      <c r="G67" s="38"/>
      <c r="H67" s="38"/>
      <c r="I67" s="38"/>
      <c r="J67" s="38"/>
      <c r="K67" s="38"/>
      <c r="L67" s="1"/>
      <c r="M67" s="1"/>
      <c r="N67" s="1"/>
      <c r="O67" s="1"/>
      <c r="P67" s="1"/>
      <c r="Q67" s="1"/>
      <c r="R67" s="1"/>
      <c r="S67" s="1"/>
    </row>
    <row r="68" spans="1:19" ht="7.15" customHeight="1">
      <c r="A68" s="1"/>
      <c r="B68" s="35" t="s">
        <v>17</v>
      </c>
      <c r="C68" s="38"/>
      <c r="D68" s="38"/>
      <c r="E68" s="38"/>
      <c r="F68" s="38"/>
      <c r="G68" s="38"/>
      <c r="H68" s="38"/>
      <c r="I68" s="38"/>
      <c r="J68" s="38"/>
      <c r="K68" s="38"/>
      <c r="L68" s="1"/>
      <c r="M68" s="1"/>
      <c r="N68" s="1"/>
      <c r="O68" s="1"/>
      <c r="P68" s="1"/>
      <c r="Q68" s="1"/>
      <c r="R68" s="1"/>
      <c r="S68" s="1"/>
    </row>
    <row r="69" spans="1:19" ht="7.15" customHeight="1">
      <c r="A69" s="1"/>
      <c r="B69" s="34" t="s">
        <v>22</v>
      </c>
      <c r="C69" s="34"/>
      <c r="D69" s="34"/>
      <c r="E69" s="34"/>
      <c r="F69" s="34"/>
      <c r="G69" s="34"/>
      <c r="H69" s="34"/>
      <c r="I69" s="34"/>
      <c r="J69" s="34"/>
      <c r="K69" s="34"/>
      <c r="L69" s="1"/>
      <c r="M69" s="1"/>
      <c r="N69" s="1"/>
      <c r="O69" s="1"/>
      <c r="P69" s="1"/>
      <c r="Q69" s="1"/>
      <c r="R69" s="1"/>
      <c r="S69" s="1"/>
    </row>
    <row r="70" spans="1:19" ht="7.15" customHeight="1">
      <c r="A70" s="1"/>
      <c r="B70" s="34" t="s">
        <v>18</v>
      </c>
      <c r="C70" s="34"/>
      <c r="D70" s="34"/>
      <c r="E70" s="34"/>
      <c r="F70" s="34"/>
      <c r="G70" s="34"/>
      <c r="H70" s="34"/>
      <c r="I70" s="34"/>
      <c r="J70" s="34"/>
      <c r="K70" s="34"/>
      <c r="L70" s="1"/>
      <c r="M70" s="1"/>
      <c r="N70" s="1"/>
      <c r="O70" s="1"/>
      <c r="P70" s="1"/>
      <c r="Q70" s="1"/>
      <c r="R70" s="1"/>
      <c r="S70" s="1"/>
    </row>
    <row r="71" spans="1:19" ht="7.15" customHeight="1">
      <c r="A71" s="1"/>
      <c r="B71" s="35" t="s">
        <v>19</v>
      </c>
      <c r="C71" s="36"/>
      <c r="D71" s="36"/>
      <c r="E71" s="36"/>
      <c r="F71" s="36"/>
      <c r="G71" s="36"/>
      <c r="H71" s="36"/>
      <c r="I71" s="36"/>
      <c r="J71" s="36"/>
      <c r="K71" s="36"/>
      <c r="L71" s="1"/>
      <c r="M71" s="1"/>
      <c r="N71" s="1"/>
      <c r="O71" s="1"/>
      <c r="P71" s="1"/>
      <c r="Q71" s="1"/>
      <c r="R71" s="1"/>
      <c r="S71" s="1"/>
    </row>
    <row r="72" spans="1:19" ht="7.15" customHeight="1">
      <c r="A72" s="1"/>
      <c r="B72" s="37" t="s">
        <v>20</v>
      </c>
      <c r="C72" s="38"/>
      <c r="D72" s="38"/>
      <c r="E72" s="38"/>
      <c r="F72" s="38"/>
      <c r="G72" s="38"/>
      <c r="H72" s="38"/>
      <c r="I72" s="38"/>
      <c r="J72" s="38"/>
      <c r="K72" s="38"/>
      <c r="L72" s="1"/>
      <c r="M72" s="1"/>
      <c r="N72" s="1"/>
      <c r="O72" s="1"/>
      <c r="P72" s="1"/>
      <c r="Q72" s="1"/>
      <c r="R72" s="1"/>
      <c r="S72" s="1"/>
    </row>
    <row r="73" spans="1:19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</row>
    <row r="74" spans="1:19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</row>
    <row r="75" spans="1:19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</row>
    <row r="76" spans="1:19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1:19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1:19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</row>
    <row r="79" spans="1:19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</row>
    <row r="80" spans="1:19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 spans="1:19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</row>
    <row r="82" spans="1:19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</row>
    <row r="83" spans="1:19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</row>
    <row r="84" spans="1:19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</row>
    <row r="85" spans="1:19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</row>
    <row r="86" spans="1:19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1:19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1:19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1:19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</row>
    <row r="90" spans="1:19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</row>
    <row r="91" spans="1:19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</row>
    <row r="92" spans="1:19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1:19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spans="1:19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spans="1:19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</row>
    <row r="96" spans="1:19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</row>
    <row r="97" spans="1:19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</row>
    <row r="98" spans="1:19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</row>
    <row r="99" spans="1:19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</row>
    <row r="100" spans="1:19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 spans="1:19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</row>
    <row r="102" spans="1:19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 spans="1:19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</row>
    <row r="104" spans="1:19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</row>
    <row r="105" spans="1:19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</row>
    <row r="106" spans="1:19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</row>
    <row r="107" spans="1:19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</row>
    <row r="108" spans="1:19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</row>
    <row r="109" spans="1:19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</row>
    <row r="110" spans="1:19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</row>
    <row r="111" spans="1:19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</row>
    <row r="112" spans="1:19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</row>
    <row r="113" spans="1:19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</row>
    <row r="114" spans="1:19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</row>
    <row r="115" spans="1:19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</row>
    <row r="116" spans="1:19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</row>
    <row r="117" spans="1:19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</row>
    <row r="118" spans="1:19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</row>
    <row r="119" spans="1:19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</row>
    <row r="120" spans="1:19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</row>
    <row r="121" spans="1:19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</row>
    <row r="122" spans="1:19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</row>
    <row r="123" spans="1:19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</row>
    <row r="124" spans="1:19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</row>
    <row r="125" spans="1:19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</row>
    <row r="126" spans="1:19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</row>
    <row r="127" spans="1:19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</row>
    <row r="128" spans="1:19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</row>
    <row r="129" spans="1:19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</row>
    <row r="130" spans="1:19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</row>
    <row r="131" spans="1:19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</row>
    <row r="132" spans="1:19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</row>
    <row r="133" spans="1:19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</row>
    <row r="134" spans="1:19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</row>
    <row r="135" spans="1:19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</row>
    <row r="136" spans="1:19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</row>
    <row r="137" spans="1:19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</row>
    <row r="138" spans="1:19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</row>
    <row r="139" spans="1:19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</row>
    <row r="140" spans="1:19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</row>
    <row r="141" spans="1:19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</row>
    <row r="142" spans="1:19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</row>
    <row r="143" spans="1:19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</row>
    <row r="144" spans="1:19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</row>
    <row r="145" spans="1:19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</row>
    <row r="146" spans="1:19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</row>
    <row r="147" spans="1:19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</row>
    <row r="148" spans="1:19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</row>
    <row r="149" spans="1:19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</row>
    <row r="150" spans="1:19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</row>
    <row r="151" spans="1:19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</row>
    <row r="152" spans="1:19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</row>
    <row r="153" spans="1:19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</row>
    <row r="154" spans="1:19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</row>
    <row r="155" spans="1:19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</row>
    <row r="156" spans="1:19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</row>
    <row r="157" spans="1:19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</row>
    <row r="158" spans="1:19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</row>
    <row r="159" spans="1:19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</row>
    <row r="160" spans="1:19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</row>
    <row r="161" spans="1:19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</row>
    <row r="162" spans="1:19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</row>
  </sheetData>
  <mergeCells count="28">
    <mergeCell ref="B34:K34"/>
    <mergeCell ref="B35:K35"/>
    <mergeCell ref="B36:K36"/>
    <mergeCell ref="B30:K30"/>
    <mergeCell ref="B31:K31"/>
    <mergeCell ref="B32:K32"/>
    <mergeCell ref="B33:K33"/>
    <mergeCell ref="B26:K26"/>
    <mergeCell ref="B27:K27"/>
    <mergeCell ref="B28:K28"/>
    <mergeCell ref="B29:K29"/>
    <mergeCell ref="I4:K4"/>
    <mergeCell ref="B4:B5"/>
    <mergeCell ref="C4:E4"/>
    <mergeCell ref="F4:H4"/>
    <mergeCell ref="B25:K25"/>
    <mergeCell ref="B43:B44"/>
    <mergeCell ref="C43:E43"/>
    <mergeCell ref="F43:H43"/>
    <mergeCell ref="I43:K43"/>
    <mergeCell ref="B65:K65"/>
    <mergeCell ref="B70:K70"/>
    <mergeCell ref="B71:K71"/>
    <mergeCell ref="B72:K72"/>
    <mergeCell ref="B66:K66"/>
    <mergeCell ref="B67:K67"/>
    <mergeCell ref="B68:K68"/>
    <mergeCell ref="B69:K69"/>
  </mergeCells>
  <pageMargins left="0.98425196850393704" right="0.98425196850393704" top="1.5748031496062993" bottom="0.78740157480314965" header="3.937007874015748E-2" footer="0"/>
  <pageSetup paperSize="11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P106 ARRIBA</vt:lpstr>
      <vt:lpstr>'P106 ARRIBA'!Área_de_impresión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martin_martinez</dc:creator>
  <cp:lastModifiedBy>Fernando Callejas Rosas</cp:lastModifiedBy>
  <cp:lastPrinted>2014-08-19T23:07:51Z</cp:lastPrinted>
  <dcterms:created xsi:type="dcterms:W3CDTF">2010-05-20T18:29:09Z</dcterms:created>
  <dcterms:modified xsi:type="dcterms:W3CDTF">2014-08-19T23:08:08Z</dcterms:modified>
</cp:coreProperties>
</file>