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40" yWindow="168" windowWidth="4560" windowHeight="4020"/>
  </bookViews>
  <sheets>
    <sheet name="P248ABAJO" sheetId="480" r:id="rId1"/>
  </sheets>
  <definedNames>
    <definedName name="_Fill" hidden="1">#REF!</definedName>
    <definedName name="A_impresión_IM">#REF!</definedName>
    <definedName name="_xlnm.Print_Area" localSheetId="0">P248ABAJO!$B$2:$N$35</definedName>
    <definedName name="DIFERENCIAS">#N/A</definedName>
    <definedName name="VARIABLES">#N/A</definedName>
  </definedNames>
  <calcPr calcId="145621"/>
</workbook>
</file>

<file path=xl/calcChain.xml><?xml version="1.0" encoding="utf-8"?>
<calcChain xmlns="http://schemas.openxmlformats.org/spreadsheetml/2006/main">
  <c r="G29" i="480" l="1"/>
  <c r="K29" i="480"/>
  <c r="C29" i="480"/>
  <c r="K28" i="480"/>
  <c r="G28" i="480"/>
  <c r="C28" i="480"/>
  <c r="K26" i="480" l="1"/>
  <c r="G26" i="480"/>
  <c r="C26" i="480"/>
  <c r="G22" i="480"/>
  <c r="K21" i="480"/>
  <c r="G21" i="480"/>
  <c r="C21" i="480"/>
  <c r="C20" i="480"/>
  <c r="C13" i="480"/>
  <c r="G13" i="480"/>
  <c r="K13" i="480"/>
  <c r="C14" i="480"/>
  <c r="G14" i="480"/>
  <c r="K14" i="480"/>
  <c r="C15" i="480"/>
  <c r="G15" i="480"/>
  <c r="K15" i="480"/>
  <c r="C16" i="480"/>
  <c r="G16" i="480"/>
  <c r="K16" i="480"/>
  <c r="G20" i="480"/>
  <c r="K20" i="480"/>
</calcChain>
</file>

<file path=xl/sharedStrings.xml><?xml version="1.0" encoding="utf-8"?>
<sst xmlns="http://schemas.openxmlformats.org/spreadsheetml/2006/main" count="24" uniqueCount="16">
  <si>
    <t>Total</t>
  </si>
  <si>
    <t>Públicas</t>
  </si>
  <si>
    <t>Especializadas</t>
  </si>
  <si>
    <t>Escolares</t>
  </si>
  <si>
    <t xml:space="preserve"> </t>
  </si>
  <si>
    <t>http://www.conaculta.gob.mx/memorias/</t>
  </si>
  <si>
    <t xml:space="preserve">Fuente: Secretaría de Educación Pública. Consejo Nacional para la Cultura y las Artes.   </t>
  </si>
  <si>
    <t xml:space="preserve">Bibliotecas             </t>
  </si>
  <si>
    <t xml:space="preserve">Bibliotecas (Número)      </t>
  </si>
  <si>
    <t>Consultas promedio registradas en la Red Nacional de Bibliotecas  (Millones)</t>
  </si>
  <si>
    <t>Años</t>
  </si>
  <si>
    <t>e/ Cifras estimadas.</t>
  </si>
  <si>
    <t>Acervo bibliográfico de la Red Nacional de Bibliotecas (Millones de volúmenes)</t>
  </si>
  <si>
    <t>1/ Cifras enero-diciembre. La suma de los parciales puede no coincidir con el total debido al redondeo de las cifras.</t>
  </si>
  <si>
    <t xml:space="preserve">      registro de usuarios, lo que permite tener absoluto control del número de asistentes.  </t>
  </si>
  <si>
    <t xml:space="preserve">2/ A partir de 2008, la Dirección  General de Bibliotecas  sustituyó el indicador de consultas  por público atendido en bibliotecas (usuarios), en cada  biblioteca  se cuenta  con un libro 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</si>
</sst>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General_)"/>
    <numFmt numFmtId="165" formatCode="###,###,##0___);\-###,###,##0.0___)"/>
    <numFmt numFmtId="166" formatCode="###,###,##0_);\-###,###,##0.0______"/>
    <numFmt numFmtId="167" formatCode="###,###,##0;\-###,###,##0.0______"/>
    <numFmt numFmtId="168" formatCode="###\ ###\ ##0____;\-###,###,##0.0________"/>
    <numFmt numFmtId="169" formatCode="###\ ###\ ##0___);\-###,###,##0.00___)"/>
    <numFmt numFmtId="170" formatCode="###\ ###\ ##0__;\-###,###,##0.0________"/>
    <numFmt numFmtId="171" formatCode="###\ ###\ ##0;\-###,###,##0.0________"/>
    <numFmt numFmtId="172" formatCode="###\ ###\ ##0__;\-###,###,##0.0___)"/>
    <numFmt numFmtId="173" formatCode="###,###,##0___);\-###,###,##0_)\ "/>
    <numFmt numFmtId="174" formatCode="###,###,##0;\-###,###,##0.0___)"/>
    <numFmt numFmtId="175" formatCode="###,###,##0.0;\-###,###,##0.0_)\ "/>
    <numFmt numFmtId="176" formatCode="###\ ###\ ##0;\-###\ ###\ ##0.0___)"/>
  </numFmts>
  <fonts count="19" x14ac:knownFonts="1">
    <font>
      <sz val="10"/>
      <name val="Arial"/>
    </font>
    <font>
      <u/>
      <sz val="14.4"/>
      <color indexed="12"/>
      <name val="Helv"/>
    </font>
    <font>
      <sz val="10"/>
      <name val="Helv"/>
    </font>
    <font>
      <sz val="6"/>
      <name val="Arial"/>
      <family val="2"/>
    </font>
    <font>
      <sz val="10"/>
      <name val="Arial"/>
      <family val="2"/>
    </font>
    <font>
      <sz val="5.5"/>
      <name val="Arial"/>
      <family val="2"/>
    </font>
    <font>
      <sz val="7"/>
      <name val="Soberana Sans Light"/>
      <family val="3"/>
    </font>
    <font>
      <b/>
      <i/>
      <sz val="11"/>
      <name val="Soberana Sans Light"/>
      <family val="3"/>
    </font>
    <font>
      <sz val="10"/>
      <name val="Soberana Sans Light"/>
      <family val="3"/>
    </font>
    <font>
      <b/>
      <i/>
      <sz val="8"/>
      <name val="Soberana Sans Light"/>
      <family val="3"/>
    </font>
    <font>
      <i/>
      <sz val="7"/>
      <name val="Soberana Sans Light"/>
      <family val="3"/>
    </font>
    <font>
      <sz val="6"/>
      <name val="Soberana Sans Light"/>
      <family val="3"/>
    </font>
    <font>
      <b/>
      <sz val="8.5"/>
      <name val="Soberana Sans Light"/>
      <family val="3"/>
    </font>
    <font>
      <sz val="6"/>
      <color indexed="8"/>
      <name val="Soberana Sans Light"/>
      <family val="3"/>
    </font>
    <font>
      <b/>
      <sz val="6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sz val="5"/>
      <name val="Soberana Sans Light"/>
      <family val="3"/>
    </font>
    <font>
      <u/>
      <sz val="5.5"/>
      <color theme="1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2" fillId="0" borderId="0"/>
    <xf numFmtId="164" fontId="2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Border="1" applyAlignment="1" applyProtection="1">
      <alignment horizontal="left" vertical="center"/>
    </xf>
    <xf numFmtId="164" fontId="3" fillId="0" borderId="0" xfId="3" applyFont="1" applyBorder="1" applyAlignment="1" applyProtection="1">
      <alignment horizontal="left" vertical="center"/>
    </xf>
    <xf numFmtId="0" fontId="5" fillId="0" borderId="0" xfId="0" quotePrefix="1" applyFont="1" applyBorder="1" applyAlignment="1" applyProtection="1">
      <alignment horizontal="left" vertical="center"/>
    </xf>
    <xf numFmtId="165" fontId="3" fillId="0" borderId="0" xfId="0" applyNumberFormat="1" applyFont="1" applyBorder="1"/>
    <xf numFmtId="3" fontId="0" fillId="0" borderId="0" xfId="0" applyNumberFormat="1" applyBorder="1"/>
    <xf numFmtId="172" fontId="3" fillId="0" borderId="0" xfId="0" applyNumberFormat="1" applyFont="1" applyFill="1" applyBorder="1" applyAlignment="1">
      <alignment vertical="center"/>
    </xf>
    <xf numFmtId="169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Border="1" applyAlignment="1">
      <alignment vertical="center"/>
    </xf>
    <xf numFmtId="170" fontId="3" fillId="0" borderId="0" xfId="0" applyNumberFormat="1" applyFont="1" applyBorder="1" applyAlignment="1">
      <alignment horizontal="center" vertical="center"/>
    </xf>
    <xf numFmtId="171" fontId="3" fillId="0" borderId="0" xfId="0" applyNumberFormat="1" applyFont="1" applyBorder="1" applyAlignment="1">
      <alignment horizontal="center" vertical="center"/>
    </xf>
    <xf numFmtId="173" fontId="0" fillId="0" borderId="0" xfId="0" applyNumberFormat="1"/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quotePrefix="1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Border="1"/>
    <xf numFmtId="164" fontId="11" fillId="0" borderId="0" xfId="4" applyFont="1" applyFill="1" applyBorder="1" applyAlignment="1">
      <alignment horizontal="center" vertical="center"/>
    </xf>
    <xf numFmtId="0" fontId="8" fillId="0" borderId="0" xfId="0" applyFont="1" applyFill="1" applyBorder="1" applyAlignment="1"/>
    <xf numFmtId="0" fontId="11" fillId="0" borderId="0" xfId="0" applyFont="1" applyBorder="1"/>
    <xf numFmtId="0" fontId="6" fillId="0" borderId="0" xfId="0" applyFont="1" applyBorder="1"/>
    <xf numFmtId="0" fontId="6" fillId="0" borderId="0" xfId="0" applyFont="1"/>
    <xf numFmtId="0" fontId="12" fillId="0" borderId="0" xfId="0" applyFont="1" applyAlignment="1">
      <alignment horizontal="left"/>
    </xf>
    <xf numFmtId="0" fontId="15" fillId="3" borderId="2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164" fontId="15" fillId="2" borderId="0" xfId="2" applyNumberFormat="1" applyFont="1" applyFill="1" applyAlignment="1" applyProtection="1">
      <alignment horizontal="left" vertical="center"/>
    </xf>
    <xf numFmtId="174" fontId="17" fillId="0" borderId="2" xfId="0" applyNumberFormat="1" applyFont="1" applyFill="1" applyBorder="1" applyAlignment="1">
      <alignment vertical="center"/>
    </xf>
    <xf numFmtId="175" fontId="16" fillId="0" borderId="2" xfId="0" applyNumberFormat="1" applyFont="1" applyFill="1" applyBorder="1" applyAlignment="1">
      <alignment vertical="center"/>
    </xf>
    <xf numFmtId="175" fontId="17" fillId="0" borderId="2" xfId="0" applyNumberFormat="1" applyFont="1" applyFill="1" applyBorder="1" applyAlignment="1">
      <alignment vertical="center"/>
    </xf>
    <xf numFmtId="174" fontId="17" fillId="0" borderId="2" xfId="2" applyNumberFormat="1" applyFont="1" applyFill="1" applyBorder="1" applyAlignment="1">
      <alignment vertical="center"/>
    </xf>
    <xf numFmtId="175" fontId="17" fillId="0" borderId="2" xfId="2" applyNumberFormat="1" applyFont="1" applyFill="1" applyBorder="1" applyAlignment="1">
      <alignment vertical="center"/>
    </xf>
    <xf numFmtId="174" fontId="17" fillId="4" borderId="2" xfId="0" applyNumberFormat="1" applyFont="1" applyFill="1" applyBorder="1" applyAlignment="1">
      <alignment vertical="center"/>
    </xf>
    <xf numFmtId="175" fontId="16" fillId="4" borderId="2" xfId="0" applyNumberFormat="1" applyFont="1" applyFill="1" applyBorder="1" applyAlignment="1">
      <alignment vertical="center"/>
    </xf>
    <xf numFmtId="175" fontId="17" fillId="4" borderId="2" xfId="2" applyNumberFormat="1" applyFont="1" applyFill="1" applyBorder="1" applyAlignment="1">
      <alignment vertical="center"/>
    </xf>
    <xf numFmtId="175" fontId="17" fillId="4" borderId="2" xfId="0" applyNumberFormat="1" applyFont="1" applyFill="1" applyBorder="1" applyAlignment="1">
      <alignment vertical="center"/>
    </xf>
    <xf numFmtId="174" fontId="17" fillId="0" borderId="3" xfId="0" applyNumberFormat="1" applyFont="1" applyFill="1" applyBorder="1" applyAlignment="1">
      <alignment vertical="center"/>
    </xf>
    <xf numFmtId="175" fontId="16" fillId="0" borderId="3" xfId="0" applyNumberFormat="1" applyFont="1" applyFill="1" applyBorder="1" applyAlignment="1">
      <alignment vertical="center"/>
    </xf>
    <xf numFmtId="175" fontId="17" fillId="0" borderId="3" xfId="2" applyNumberFormat="1" applyFont="1" applyFill="1" applyBorder="1" applyAlignment="1">
      <alignment vertical="center"/>
    </xf>
    <xf numFmtId="175" fontId="17" fillId="0" borderId="3" xfId="0" applyNumberFormat="1" applyFont="1" applyFill="1" applyBorder="1" applyAlignment="1">
      <alignment vertical="center"/>
    </xf>
    <xf numFmtId="176" fontId="16" fillId="0" borderId="2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7" fillId="0" borderId="2" xfId="0" applyNumberFormat="1" applyFont="1" applyFill="1" applyBorder="1" applyAlignment="1">
      <alignment vertical="center"/>
    </xf>
    <xf numFmtId="176" fontId="17" fillId="0" borderId="3" xfId="0" applyNumberFormat="1" applyFont="1" applyFill="1" applyBorder="1" applyAlignment="1">
      <alignment vertical="center"/>
    </xf>
    <xf numFmtId="0" fontId="14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71" fontId="3" fillId="0" borderId="0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8" fillId="0" borderId="0" xfId="1" applyFont="1" applyAlignment="1" applyProtection="1">
      <alignment horizontal="right" vertical="center"/>
    </xf>
    <xf numFmtId="0" fontId="14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 applyProtection="1">
      <alignment horizontal="center" vertical="center"/>
    </xf>
    <xf numFmtId="38" fontId="13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</cellXfs>
  <cellStyles count="5">
    <cellStyle name="Hipervínculo" xfId="1" builtinId="8"/>
    <cellStyle name="Normal" xfId="0" builtinId="0"/>
    <cellStyle name="Normal 2" xfId="2"/>
    <cellStyle name="Normal_e2000m2" xfId="3"/>
    <cellStyle name="Normal_m7ital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253512</xdr:colOff>
      <xdr:row>27</xdr:row>
      <xdr:rowOff>60090</xdr:rowOff>
    </xdr:from>
    <xdr:to>
      <xdr:col>2</xdr:col>
      <xdr:colOff>165590</xdr:colOff>
      <xdr:row>30</xdr:row>
      <xdr:rowOff>80605</xdr:rowOff>
    </xdr:to>
    <xdr:sp macro="" textlink="">
      <xdr:nvSpPr>
        <xdr:cNvPr id="2" name="1 CuadroTexto"/>
        <xdr:cNvSpPr txBox="1"/>
      </xdr:nvSpPr>
      <xdr:spPr>
        <a:xfrm>
          <a:off x="1044820" y="3037752"/>
          <a:ext cx="369278" cy="3018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500">
              <a:latin typeface="Soberana Sans Light" pitchFamily="50" charset="0"/>
            </a:rPr>
            <a:t>e/</a:t>
          </a:r>
        </a:p>
      </xdr:txBody>
    </xdr:sp>
    <xdr:clientData/>
  </xdr:twoCellAnchor>
  <xdr:twoCellAnchor>
    <xdr:from>
      <xdr:col>12</xdr:col>
      <xdr:colOff>455732</xdr:colOff>
      <xdr:row>4</xdr:row>
      <xdr:rowOff>117228</xdr:rowOff>
    </xdr:from>
    <xdr:to>
      <xdr:col>13</xdr:col>
      <xdr:colOff>309194</xdr:colOff>
      <xdr:row>6</xdr:row>
      <xdr:rowOff>16115</xdr:rowOff>
    </xdr:to>
    <xdr:sp macro="" textlink="">
      <xdr:nvSpPr>
        <xdr:cNvPr id="4" name="3 CuadroTexto"/>
        <xdr:cNvSpPr txBox="1"/>
      </xdr:nvSpPr>
      <xdr:spPr>
        <a:xfrm>
          <a:off x="6035917" y="621320"/>
          <a:ext cx="369277" cy="1450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500"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2</xdr:col>
      <xdr:colOff>52753</xdr:colOff>
      <xdr:row>0</xdr:row>
      <xdr:rowOff>161191</xdr:rowOff>
    </xdr:from>
    <xdr:to>
      <xdr:col>3</xdr:col>
      <xdr:colOff>23446</xdr:colOff>
      <xdr:row>1</xdr:row>
      <xdr:rowOff>189033</xdr:rowOff>
    </xdr:to>
    <xdr:sp macro="" textlink="">
      <xdr:nvSpPr>
        <xdr:cNvPr id="5" name="4 CuadroTexto"/>
        <xdr:cNvSpPr txBox="1"/>
      </xdr:nvSpPr>
      <xdr:spPr>
        <a:xfrm>
          <a:off x="1301261" y="161191"/>
          <a:ext cx="375139" cy="1978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MX" sz="800" b="1">
              <a:latin typeface="Soberana Sans Light" pitchFamily="50" charset="0"/>
            </a:rPr>
            <a:t>1/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naculta.gob.mx/memo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5"/>
  <sheetViews>
    <sheetView showGridLines="0" tabSelected="1" zoomScaleNormal="100" workbookViewId="0"/>
  </sheetViews>
  <sheetFormatPr baseColWidth="10" defaultRowHeight="13.2" x14ac:dyDescent="0.25"/>
  <cols>
    <col min="2" max="2" width="6.6640625" style="1" customWidth="1"/>
    <col min="3" max="3" width="5.88671875" customWidth="1"/>
    <col min="4" max="4" width="6.109375" customWidth="1"/>
    <col min="5" max="5" width="7.6640625" customWidth="1"/>
    <col min="6" max="6" width="6.33203125" customWidth="1"/>
    <col min="7" max="7" width="5.88671875" customWidth="1"/>
    <col min="8" max="8" width="6" customWidth="1"/>
    <col min="9" max="9" width="7.5546875" customWidth="1"/>
    <col min="10" max="10" width="6.44140625" customWidth="1"/>
    <col min="11" max="12" width="5.6640625" customWidth="1"/>
    <col min="13" max="13" width="7.5546875" customWidth="1"/>
    <col min="14" max="14" width="6.77734375" customWidth="1"/>
    <col min="15" max="15" width="8.44140625" customWidth="1"/>
    <col min="16" max="16" width="11.88671875" customWidth="1"/>
  </cols>
  <sheetData>
    <row r="2" spans="2:14" ht="18" customHeight="1" x14ac:dyDescent="0.3">
      <c r="B2" s="26" t="s">
        <v>7</v>
      </c>
      <c r="C2" s="14"/>
      <c r="D2" s="14"/>
      <c r="E2" s="14"/>
      <c r="F2" s="14"/>
      <c r="G2" s="14"/>
      <c r="H2" s="14"/>
      <c r="I2" s="15"/>
      <c r="J2" s="15"/>
      <c r="K2" s="15"/>
      <c r="L2" s="15"/>
      <c r="M2" s="15"/>
      <c r="N2" s="15"/>
    </row>
    <row r="3" spans="2:14" ht="6.75" customHeight="1" x14ac:dyDescent="0.25">
      <c r="B3" s="16"/>
      <c r="C3" s="17"/>
      <c r="D3" s="17"/>
      <c r="E3" s="17"/>
      <c r="F3" s="17"/>
      <c r="G3" s="17"/>
      <c r="H3" s="17"/>
      <c r="I3" s="15"/>
      <c r="J3" s="15"/>
      <c r="K3" s="15"/>
      <c r="L3" s="15"/>
      <c r="M3" s="15"/>
      <c r="N3" s="15"/>
    </row>
    <row r="4" spans="2:14" ht="2.25" customHeight="1" x14ac:dyDescent="0.25">
      <c r="B4" s="18"/>
      <c r="C4" s="19"/>
      <c r="D4" s="20"/>
      <c r="E4" s="20"/>
      <c r="F4" s="21"/>
      <c r="G4" s="20"/>
      <c r="H4" s="21"/>
      <c r="I4" s="20"/>
      <c r="J4" s="21"/>
      <c r="K4" s="20"/>
      <c r="L4" s="22"/>
      <c r="M4" s="20"/>
      <c r="N4" s="15"/>
    </row>
    <row r="5" spans="2:14" ht="9.6" customHeight="1" x14ac:dyDescent="0.25">
      <c r="B5" s="55" t="s">
        <v>10</v>
      </c>
      <c r="C5" s="59" t="s">
        <v>8</v>
      </c>
      <c r="D5" s="59"/>
      <c r="E5" s="59"/>
      <c r="F5" s="59"/>
      <c r="G5" s="59" t="s">
        <v>12</v>
      </c>
      <c r="H5" s="59"/>
      <c r="I5" s="59"/>
      <c r="J5" s="59"/>
      <c r="K5" s="59" t="s">
        <v>9</v>
      </c>
      <c r="L5" s="59"/>
      <c r="M5" s="59"/>
      <c r="N5" s="59"/>
    </row>
    <row r="6" spans="2:14" ht="9.6" customHeight="1" x14ac:dyDescent="0.25">
      <c r="B6" s="55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2:14" ht="4.2" customHeight="1" x14ac:dyDescent="0.25">
      <c r="B7" s="55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2:14" ht="6" customHeight="1" x14ac:dyDescent="0.25">
      <c r="B8" s="55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</row>
    <row r="9" spans="2:14" ht="5.25" customHeight="1" x14ac:dyDescent="0.25">
      <c r="B9" s="55"/>
      <c r="C9" s="57" t="s">
        <v>0</v>
      </c>
      <c r="D9" s="58" t="s">
        <v>1</v>
      </c>
      <c r="E9" s="60" t="s">
        <v>2</v>
      </c>
      <c r="F9" s="55" t="s">
        <v>3</v>
      </c>
      <c r="G9" s="57" t="s">
        <v>0</v>
      </c>
      <c r="H9" s="58" t="s">
        <v>1</v>
      </c>
      <c r="I9" s="60" t="s">
        <v>2</v>
      </c>
      <c r="J9" s="55" t="s">
        <v>3</v>
      </c>
      <c r="K9" s="57" t="s">
        <v>0</v>
      </c>
      <c r="L9" s="58" t="s">
        <v>1</v>
      </c>
      <c r="M9" s="55" t="s">
        <v>2</v>
      </c>
      <c r="N9" s="58" t="s">
        <v>3</v>
      </c>
    </row>
    <row r="10" spans="2:14" ht="9.75" customHeight="1" x14ac:dyDescent="0.25">
      <c r="B10" s="55"/>
      <c r="C10" s="57"/>
      <c r="D10" s="58"/>
      <c r="E10" s="60"/>
      <c r="F10" s="55"/>
      <c r="G10" s="57"/>
      <c r="H10" s="58"/>
      <c r="I10" s="60"/>
      <c r="J10" s="55"/>
      <c r="K10" s="57"/>
      <c r="L10" s="58"/>
      <c r="M10" s="55"/>
      <c r="N10" s="58"/>
    </row>
    <row r="11" spans="2:14" ht="9.75" customHeight="1" x14ac:dyDescent="0.25">
      <c r="B11" s="55"/>
      <c r="C11" s="57"/>
      <c r="D11" s="55"/>
      <c r="E11" s="60"/>
      <c r="F11" s="55"/>
      <c r="G11" s="57"/>
      <c r="H11" s="55"/>
      <c r="I11" s="60"/>
      <c r="J11" s="55"/>
      <c r="K11" s="57"/>
      <c r="L11" s="55"/>
      <c r="M11" s="55"/>
      <c r="N11" s="55"/>
    </row>
    <row r="12" spans="2:14" ht="4.8" customHeight="1" x14ac:dyDescent="0.25">
      <c r="B12" s="50"/>
      <c r="C12" s="47"/>
      <c r="D12" s="48"/>
      <c r="E12" s="49"/>
      <c r="F12" s="48"/>
      <c r="G12" s="47"/>
      <c r="H12" s="48"/>
      <c r="I12" s="49"/>
      <c r="J12" s="48"/>
      <c r="K12" s="47"/>
      <c r="L12" s="48"/>
      <c r="M12" s="48"/>
      <c r="N12" s="48"/>
    </row>
    <row r="13" spans="2:14" ht="10.199999999999999" customHeight="1" x14ac:dyDescent="0.25">
      <c r="B13" s="27">
        <v>2000</v>
      </c>
      <c r="C13" s="43">
        <f>SUM(D13:F13)</f>
        <v>10841</v>
      </c>
      <c r="D13" s="45">
        <v>6109</v>
      </c>
      <c r="E13" s="30">
        <v>175</v>
      </c>
      <c r="F13" s="45">
        <v>4557</v>
      </c>
      <c r="G13" s="31">
        <f>SUM(H13:J13)</f>
        <v>58.4</v>
      </c>
      <c r="H13" s="32">
        <v>30.4</v>
      </c>
      <c r="I13" s="32">
        <v>6</v>
      </c>
      <c r="J13" s="32">
        <v>22</v>
      </c>
      <c r="K13" s="31">
        <f>SUM(L13:N13)</f>
        <v>117.19999999999999</v>
      </c>
      <c r="L13" s="32">
        <v>80.8</v>
      </c>
      <c r="M13" s="32">
        <v>3.8</v>
      </c>
      <c r="N13" s="32">
        <v>32.6</v>
      </c>
    </row>
    <row r="14" spans="2:14" ht="10.199999999999999" customHeight="1" x14ac:dyDescent="0.25">
      <c r="B14" s="27">
        <v>2001</v>
      </c>
      <c r="C14" s="43">
        <f>SUM(D14:F14)</f>
        <v>11493</v>
      </c>
      <c r="D14" s="45">
        <v>6263</v>
      </c>
      <c r="E14" s="30">
        <v>212</v>
      </c>
      <c r="F14" s="45">
        <v>5018</v>
      </c>
      <c r="G14" s="31">
        <f>SUM(H14:J14)</f>
        <v>55.099999999999994</v>
      </c>
      <c r="H14" s="32">
        <v>32</v>
      </c>
      <c r="I14" s="32">
        <v>2.9</v>
      </c>
      <c r="J14" s="32">
        <v>20.2</v>
      </c>
      <c r="K14" s="31">
        <f>SUM(L14:N14)</f>
        <v>123.5</v>
      </c>
      <c r="L14" s="32">
        <v>83.1</v>
      </c>
      <c r="M14" s="32">
        <v>3.5</v>
      </c>
      <c r="N14" s="32">
        <v>36.9</v>
      </c>
    </row>
    <row r="15" spans="2:14" ht="10.199999999999999" customHeight="1" x14ac:dyDescent="0.25">
      <c r="B15" s="27">
        <v>2002</v>
      </c>
      <c r="C15" s="43">
        <f>SUM(D15:F15)</f>
        <v>11723</v>
      </c>
      <c r="D15" s="45">
        <v>6413</v>
      </c>
      <c r="E15" s="30">
        <v>222</v>
      </c>
      <c r="F15" s="45">
        <v>5088</v>
      </c>
      <c r="G15" s="31">
        <f>SUM(H15:J15)</f>
        <v>55.399999999999991</v>
      </c>
      <c r="H15" s="32">
        <v>32.299999999999997</v>
      </c>
      <c r="I15" s="32">
        <v>2.9</v>
      </c>
      <c r="J15" s="32">
        <v>20.2</v>
      </c>
      <c r="K15" s="31">
        <f>SUM(L15:N15)</f>
        <v>132.80000000000001</v>
      </c>
      <c r="L15" s="32">
        <v>86.4</v>
      </c>
      <c r="M15" s="32">
        <v>3.5</v>
      </c>
      <c r="N15" s="32">
        <v>42.9</v>
      </c>
    </row>
    <row r="16" spans="2:14" ht="10.199999999999999" customHeight="1" x14ac:dyDescent="0.25">
      <c r="B16" s="27">
        <v>2003</v>
      </c>
      <c r="C16" s="43">
        <f>SUM(D16:F16)</f>
        <v>11952</v>
      </c>
      <c r="D16" s="45">
        <v>6610</v>
      </c>
      <c r="E16" s="30">
        <v>224</v>
      </c>
      <c r="F16" s="45">
        <v>5118</v>
      </c>
      <c r="G16" s="31">
        <f>SUM(H16:J16)</f>
        <v>56.400000000000006</v>
      </c>
      <c r="H16" s="32">
        <v>33.1</v>
      </c>
      <c r="I16" s="32">
        <v>3</v>
      </c>
      <c r="J16" s="32">
        <v>20.3</v>
      </c>
      <c r="K16" s="31">
        <f>SUM(L16:N16)</f>
        <v>134.1</v>
      </c>
      <c r="L16" s="32">
        <v>87.5</v>
      </c>
      <c r="M16" s="32">
        <v>3.6</v>
      </c>
      <c r="N16" s="32">
        <v>43</v>
      </c>
    </row>
    <row r="17" spans="2:17" ht="10.199999999999999" customHeight="1" x14ac:dyDescent="0.25">
      <c r="B17" s="27">
        <v>2004</v>
      </c>
      <c r="C17" s="43">
        <v>12311</v>
      </c>
      <c r="D17" s="45">
        <v>6810</v>
      </c>
      <c r="E17" s="30">
        <v>223</v>
      </c>
      <c r="F17" s="45">
        <v>5278</v>
      </c>
      <c r="G17" s="31">
        <v>64.7</v>
      </c>
      <c r="H17" s="32">
        <v>33.9</v>
      </c>
      <c r="I17" s="32">
        <v>6.6</v>
      </c>
      <c r="J17" s="32">
        <v>24.2</v>
      </c>
      <c r="K17" s="31">
        <v>109.7</v>
      </c>
      <c r="L17" s="32">
        <v>62.3</v>
      </c>
      <c r="M17" s="32">
        <v>4.3</v>
      </c>
      <c r="N17" s="32">
        <v>43.1</v>
      </c>
    </row>
    <row r="18" spans="2:17" ht="2.4" customHeight="1" x14ac:dyDescent="0.25">
      <c r="B18" s="27"/>
      <c r="C18" s="43"/>
      <c r="D18" s="45"/>
      <c r="E18" s="30"/>
      <c r="F18" s="45"/>
      <c r="G18" s="31"/>
      <c r="H18" s="32"/>
      <c r="I18" s="32"/>
      <c r="J18" s="32"/>
      <c r="K18" s="31"/>
      <c r="L18" s="32"/>
      <c r="M18" s="32"/>
      <c r="N18" s="32"/>
    </row>
    <row r="19" spans="2:17" ht="10.199999999999999" customHeight="1" x14ac:dyDescent="0.25">
      <c r="B19" s="27">
        <v>2005</v>
      </c>
      <c r="C19" s="43">
        <v>12549</v>
      </c>
      <c r="D19" s="45">
        <v>7010</v>
      </c>
      <c r="E19" s="30">
        <v>222</v>
      </c>
      <c r="F19" s="45">
        <v>5255</v>
      </c>
      <c r="G19" s="31">
        <v>65.8</v>
      </c>
      <c r="H19" s="32">
        <v>34.6</v>
      </c>
      <c r="I19" s="32">
        <v>6.3</v>
      </c>
      <c r="J19" s="32">
        <v>25</v>
      </c>
      <c r="K19" s="31">
        <v>111.6</v>
      </c>
      <c r="L19" s="32">
        <v>64</v>
      </c>
      <c r="M19" s="32">
        <v>2.9</v>
      </c>
      <c r="N19" s="32">
        <v>43.1</v>
      </c>
    </row>
    <row r="20" spans="2:17" ht="10.199999999999999" customHeight="1" x14ac:dyDescent="0.25">
      <c r="B20" s="27">
        <v>2006</v>
      </c>
      <c r="C20" s="43">
        <f>SUM(D20:F20)</f>
        <v>12696</v>
      </c>
      <c r="D20" s="45">
        <v>7211</v>
      </c>
      <c r="E20" s="30">
        <v>213</v>
      </c>
      <c r="F20" s="45">
        <v>5272</v>
      </c>
      <c r="G20" s="31">
        <f>SUM(H20:J20)</f>
        <v>67.3</v>
      </c>
      <c r="H20" s="32">
        <v>35.6</v>
      </c>
      <c r="I20" s="32">
        <v>6.4</v>
      </c>
      <c r="J20" s="32">
        <v>25.3</v>
      </c>
      <c r="K20" s="31">
        <f>SUM(L20:N20)</f>
        <v>109.3</v>
      </c>
      <c r="L20" s="32">
        <v>66.900000000000006</v>
      </c>
      <c r="M20" s="32">
        <v>3.6</v>
      </c>
      <c r="N20" s="32">
        <v>38.799999999999997</v>
      </c>
      <c r="O20" s="13"/>
      <c r="P20" s="13"/>
      <c r="Q20" s="13"/>
    </row>
    <row r="21" spans="2:17" ht="10.199999999999999" customHeight="1" x14ac:dyDescent="0.25">
      <c r="B21" s="27">
        <v>2007</v>
      </c>
      <c r="C21" s="43">
        <f>SUM(D21:F21)</f>
        <v>12714</v>
      </c>
      <c r="D21" s="45">
        <v>7211</v>
      </c>
      <c r="E21" s="33">
        <v>212</v>
      </c>
      <c r="F21" s="45">
        <v>5291</v>
      </c>
      <c r="G21" s="31">
        <f>SUM(H21:J21)</f>
        <v>68.2</v>
      </c>
      <c r="H21" s="34">
        <v>36.299999999999997</v>
      </c>
      <c r="I21" s="34">
        <v>6.6</v>
      </c>
      <c r="J21" s="34">
        <v>25.3</v>
      </c>
      <c r="K21" s="31">
        <f>SUM(L21:N21)</f>
        <v>106.9</v>
      </c>
      <c r="L21" s="34">
        <v>67.900000000000006</v>
      </c>
      <c r="M21" s="34">
        <v>2.8</v>
      </c>
      <c r="N21" s="34">
        <v>36.200000000000003</v>
      </c>
      <c r="O21" s="13"/>
      <c r="P21" s="13"/>
      <c r="Q21" s="13"/>
    </row>
    <row r="22" spans="2:17" ht="10.199999999999999" customHeight="1" x14ac:dyDescent="0.25">
      <c r="B22" s="27">
        <v>2008</v>
      </c>
      <c r="C22" s="43">
        <v>12935</v>
      </c>
      <c r="D22" s="45">
        <v>7260</v>
      </c>
      <c r="E22" s="33">
        <v>213</v>
      </c>
      <c r="F22" s="45">
        <v>5462</v>
      </c>
      <c r="G22" s="31">
        <f>H22+I22+J22</f>
        <v>70.900000000000006</v>
      </c>
      <c r="H22" s="34">
        <v>36.5</v>
      </c>
      <c r="I22" s="34">
        <v>7.8</v>
      </c>
      <c r="J22" s="34">
        <v>26.6</v>
      </c>
      <c r="K22" s="31">
        <v>68.3</v>
      </c>
      <c r="L22" s="34">
        <v>32.6</v>
      </c>
      <c r="M22" s="34">
        <v>2.8</v>
      </c>
      <c r="N22" s="34">
        <v>32.9</v>
      </c>
      <c r="O22" s="13"/>
      <c r="P22" s="13"/>
      <c r="Q22" s="13"/>
    </row>
    <row r="23" spans="2:17" ht="10.199999999999999" customHeight="1" x14ac:dyDescent="0.25">
      <c r="B23" s="27">
        <v>2009</v>
      </c>
      <c r="C23" s="43">
        <v>13064</v>
      </c>
      <c r="D23" s="45">
        <v>7296</v>
      </c>
      <c r="E23" s="30">
        <v>222</v>
      </c>
      <c r="F23" s="45">
        <v>5546</v>
      </c>
      <c r="G23" s="31">
        <v>72.900000000000006</v>
      </c>
      <c r="H23" s="34">
        <v>37.700000000000003</v>
      </c>
      <c r="I23" s="32">
        <v>6.8</v>
      </c>
      <c r="J23" s="32">
        <v>28.4</v>
      </c>
      <c r="K23" s="31">
        <v>65.3</v>
      </c>
      <c r="L23" s="34">
        <v>31.3</v>
      </c>
      <c r="M23" s="32">
        <v>3</v>
      </c>
      <c r="N23" s="32">
        <v>31</v>
      </c>
      <c r="O23" s="13"/>
      <c r="P23" s="13"/>
      <c r="Q23" s="13"/>
    </row>
    <row r="24" spans="2:17" ht="2.4" customHeight="1" x14ac:dyDescent="0.25">
      <c r="B24" s="27"/>
      <c r="C24" s="43"/>
      <c r="D24" s="45"/>
      <c r="E24" s="30"/>
      <c r="F24" s="45"/>
      <c r="G24" s="31"/>
      <c r="H24" s="34"/>
      <c r="I24" s="32"/>
      <c r="J24" s="32"/>
      <c r="K24" s="31"/>
      <c r="L24" s="34"/>
      <c r="M24" s="32"/>
      <c r="N24" s="32"/>
      <c r="O24" s="13"/>
      <c r="P24" s="13"/>
      <c r="Q24" s="13"/>
    </row>
    <row r="25" spans="2:17" ht="10.199999999999999" customHeight="1" x14ac:dyDescent="0.25">
      <c r="B25" s="27">
        <v>2010</v>
      </c>
      <c r="C25" s="43">
        <v>13104</v>
      </c>
      <c r="D25" s="45">
        <v>7319</v>
      </c>
      <c r="E25" s="30">
        <v>223</v>
      </c>
      <c r="F25" s="45">
        <v>5562</v>
      </c>
      <c r="G25" s="31">
        <v>73.7</v>
      </c>
      <c r="H25" s="34">
        <v>39.1</v>
      </c>
      <c r="I25" s="32">
        <v>6.9</v>
      </c>
      <c r="J25" s="32">
        <v>27.7</v>
      </c>
      <c r="K25" s="31">
        <v>64.8</v>
      </c>
      <c r="L25" s="34">
        <v>34.1</v>
      </c>
      <c r="M25" s="32">
        <v>2.8</v>
      </c>
      <c r="N25" s="32">
        <v>27.9</v>
      </c>
      <c r="O25" s="13"/>
      <c r="P25" s="13"/>
      <c r="Q25" s="13"/>
    </row>
    <row r="26" spans="2:17" ht="10.199999999999999" customHeight="1" x14ac:dyDescent="0.25">
      <c r="B26" s="27">
        <v>2011</v>
      </c>
      <c r="C26" s="43">
        <f>SUM(D26:F26)</f>
        <v>13174</v>
      </c>
      <c r="D26" s="45">
        <v>7335</v>
      </c>
      <c r="E26" s="35">
        <v>225</v>
      </c>
      <c r="F26" s="45">
        <v>5614</v>
      </c>
      <c r="G26" s="36">
        <f>H26+I26+J26</f>
        <v>74.914005000000003</v>
      </c>
      <c r="H26" s="37">
        <v>39.299999999999997</v>
      </c>
      <c r="I26" s="38">
        <v>7.3278850000000002</v>
      </c>
      <c r="J26" s="38">
        <v>28.28612</v>
      </c>
      <c r="K26" s="36">
        <f t="shared" ref="K26" si="0">L26+M26+N26</f>
        <v>61.689159000000004</v>
      </c>
      <c r="L26" s="37">
        <v>32</v>
      </c>
      <c r="M26" s="38">
        <v>2.6274310000000001</v>
      </c>
      <c r="N26" s="38">
        <v>27.061727999999999</v>
      </c>
      <c r="O26" s="13"/>
      <c r="P26" s="13"/>
      <c r="Q26" s="13"/>
    </row>
    <row r="27" spans="2:17" ht="10.199999999999999" customHeight="1" x14ac:dyDescent="0.25">
      <c r="B27" s="27">
        <v>2012</v>
      </c>
      <c r="C27" s="43">
        <v>13240</v>
      </c>
      <c r="D27" s="45">
        <v>7363</v>
      </c>
      <c r="E27" s="35">
        <v>220</v>
      </c>
      <c r="F27" s="45">
        <v>5657</v>
      </c>
      <c r="G27" s="36">
        <v>76</v>
      </c>
      <c r="H27" s="37">
        <v>40.1</v>
      </c>
      <c r="I27" s="38">
        <v>7.0362819999999999</v>
      </c>
      <c r="J27" s="38">
        <v>28.828790999999999</v>
      </c>
      <c r="K27" s="36">
        <v>63.2</v>
      </c>
      <c r="L27" s="37">
        <v>35.9</v>
      </c>
      <c r="M27" s="38">
        <v>2.597861</v>
      </c>
      <c r="N27" s="38">
        <v>24.679016000000001</v>
      </c>
      <c r="O27" s="13"/>
      <c r="P27" s="13"/>
      <c r="Q27" s="13"/>
    </row>
    <row r="28" spans="2:17" ht="10.199999999999999" customHeight="1" x14ac:dyDescent="0.25">
      <c r="B28" s="27">
        <v>2013</v>
      </c>
      <c r="C28" s="43">
        <f>D28+E28+F28</f>
        <v>13374</v>
      </c>
      <c r="D28" s="45">
        <v>7388</v>
      </c>
      <c r="E28" s="30">
        <v>224</v>
      </c>
      <c r="F28" s="45">
        <v>5762</v>
      </c>
      <c r="G28" s="31">
        <f>H28+I28+J28</f>
        <v>77.354545999999999</v>
      </c>
      <c r="H28" s="34">
        <v>41.1</v>
      </c>
      <c r="I28" s="32">
        <v>7.1695070000000003</v>
      </c>
      <c r="J28" s="32">
        <v>29.085038999999998</v>
      </c>
      <c r="K28" s="31">
        <f>L28+M28+N28</f>
        <v>60.434171999999997</v>
      </c>
      <c r="L28" s="34">
        <v>34.9</v>
      </c>
      <c r="M28" s="32">
        <v>2.327642</v>
      </c>
      <c r="N28" s="32">
        <v>23.206530000000001</v>
      </c>
      <c r="O28" s="13"/>
      <c r="P28" s="13"/>
      <c r="Q28" s="13"/>
    </row>
    <row r="29" spans="2:17" ht="10.199999999999999" customHeight="1" x14ac:dyDescent="0.25">
      <c r="B29" s="28">
        <v>2014</v>
      </c>
      <c r="C29" s="44">
        <f>D29+E29+F29</f>
        <v>13432</v>
      </c>
      <c r="D29" s="46">
        <v>7396</v>
      </c>
      <c r="E29" s="39">
        <v>226</v>
      </c>
      <c r="F29" s="46">
        <v>5810</v>
      </c>
      <c r="G29" s="40">
        <f>H29+I29+J29</f>
        <v>78.687082500000002</v>
      </c>
      <c r="H29" s="41">
        <v>41.8</v>
      </c>
      <c r="I29" s="42">
        <v>7.2376480000000001</v>
      </c>
      <c r="J29" s="42">
        <v>29.649434500000002</v>
      </c>
      <c r="K29" s="40">
        <f>L29+M29+N29</f>
        <v>60.822610499999996</v>
      </c>
      <c r="L29" s="41">
        <v>34.9</v>
      </c>
      <c r="M29" s="42">
        <v>2.3265725000000002</v>
      </c>
      <c r="N29" s="42">
        <v>23.596038</v>
      </c>
    </row>
    <row r="30" spans="2:17" ht="2.25" customHeight="1" x14ac:dyDescent="0.25">
      <c r="B30" s="19"/>
      <c r="C30" s="23"/>
      <c r="D30" s="23"/>
      <c r="E30" s="23"/>
      <c r="F30" s="23"/>
      <c r="G30" s="23"/>
      <c r="H30" s="23"/>
      <c r="I30" s="15"/>
      <c r="J30" s="15"/>
      <c r="K30" s="15"/>
      <c r="L30" s="15"/>
      <c r="M30" s="15"/>
      <c r="N30" s="15"/>
    </row>
    <row r="31" spans="2:17" ht="7.95" customHeight="1" x14ac:dyDescent="0.25">
      <c r="B31" s="29" t="s">
        <v>13</v>
      </c>
      <c r="C31" s="24"/>
      <c r="D31" s="24"/>
      <c r="E31" s="24"/>
      <c r="F31" s="24"/>
      <c r="G31" s="24"/>
      <c r="H31" s="24"/>
      <c r="I31" s="25"/>
      <c r="J31" s="25"/>
      <c r="K31" s="25"/>
      <c r="L31" s="25"/>
      <c r="M31" s="25"/>
      <c r="N31" s="25"/>
    </row>
    <row r="32" spans="2:17" ht="7.95" customHeight="1" x14ac:dyDescent="0.25">
      <c r="B32" s="29" t="s">
        <v>15</v>
      </c>
      <c r="C32" s="24"/>
      <c r="D32" s="24"/>
      <c r="E32" s="24"/>
      <c r="F32" s="24"/>
      <c r="G32" s="24"/>
      <c r="H32" s="24"/>
      <c r="I32" s="25"/>
      <c r="J32" s="25"/>
      <c r="K32" s="25"/>
      <c r="L32" s="25"/>
      <c r="M32" s="25"/>
      <c r="N32" s="25"/>
    </row>
    <row r="33" spans="2:16" ht="7.95" customHeight="1" x14ac:dyDescent="0.25">
      <c r="B33" s="29" t="s">
        <v>14</v>
      </c>
      <c r="C33" s="24"/>
      <c r="D33" s="24"/>
      <c r="E33" s="24"/>
      <c r="F33" s="24"/>
      <c r="G33" s="24"/>
      <c r="H33" s="24"/>
      <c r="I33" s="25"/>
      <c r="J33" s="25"/>
      <c r="K33" s="25"/>
      <c r="L33" s="25"/>
      <c r="M33" s="25"/>
      <c r="N33" s="25"/>
    </row>
    <row r="34" spans="2:16" ht="7.95" customHeight="1" x14ac:dyDescent="0.25">
      <c r="B34" s="29" t="s">
        <v>11</v>
      </c>
      <c r="C34" s="24"/>
      <c r="D34" s="24"/>
      <c r="E34" s="24"/>
      <c r="F34" s="24"/>
      <c r="G34" s="24"/>
      <c r="H34" s="24"/>
      <c r="I34" s="25"/>
      <c r="J34" s="25"/>
      <c r="K34" s="25"/>
      <c r="L34" s="25"/>
      <c r="M34" s="25"/>
      <c r="N34" s="25"/>
    </row>
    <row r="35" spans="2:16" ht="7.95" customHeight="1" x14ac:dyDescent="0.25">
      <c r="B35" s="29" t="s">
        <v>6</v>
      </c>
      <c r="C35" s="25"/>
      <c r="D35" s="25"/>
      <c r="E35" s="25"/>
      <c r="F35" s="25"/>
      <c r="G35" s="25"/>
      <c r="H35" s="25"/>
      <c r="I35" s="25"/>
      <c r="J35" s="25"/>
      <c r="K35" s="56" t="s">
        <v>5</v>
      </c>
      <c r="L35" s="56"/>
      <c r="M35" s="56"/>
      <c r="N35" s="56"/>
      <c r="O35" s="2"/>
    </row>
    <row r="36" spans="2:16" ht="7.65" customHeight="1" x14ac:dyDescent="0.25">
      <c r="B36" s="3"/>
      <c r="C36" s="8"/>
      <c r="D36" s="52"/>
      <c r="E36" s="52"/>
      <c r="F36" s="52"/>
      <c r="G36" s="52"/>
      <c r="H36" s="54"/>
      <c r="I36" s="54"/>
      <c r="J36" s="9"/>
      <c r="K36" s="10"/>
      <c r="L36" s="53"/>
      <c r="M36" s="53"/>
      <c r="N36" s="11"/>
      <c r="O36" s="2"/>
    </row>
    <row r="37" spans="2:16" ht="7.65" customHeight="1" x14ac:dyDescent="0.25">
      <c r="B37" s="3"/>
      <c r="C37" s="8"/>
      <c r="D37" s="52"/>
      <c r="E37" s="52"/>
      <c r="F37" s="52"/>
      <c r="G37" s="52"/>
      <c r="H37" s="54"/>
      <c r="I37" s="54"/>
      <c r="J37" s="9"/>
      <c r="K37" s="10"/>
      <c r="L37" s="53"/>
      <c r="M37" s="53"/>
      <c r="N37" s="11"/>
      <c r="O37" s="2"/>
      <c r="P37" t="s">
        <v>4</v>
      </c>
    </row>
    <row r="38" spans="2:16" ht="7.65" customHeight="1" x14ac:dyDescent="0.25">
      <c r="B38" s="5"/>
      <c r="C38" s="8"/>
      <c r="D38" s="52"/>
      <c r="E38" s="52"/>
      <c r="F38" s="52"/>
      <c r="G38" s="52"/>
      <c r="H38" s="54"/>
      <c r="I38" s="54"/>
      <c r="J38" s="9"/>
      <c r="K38" s="10"/>
      <c r="L38" s="53"/>
      <c r="M38" s="53"/>
      <c r="N38" s="11"/>
      <c r="O38" s="2"/>
    </row>
    <row r="39" spans="2:16" ht="7.65" customHeight="1" x14ac:dyDescent="0.25">
      <c r="B39" s="3"/>
      <c r="C39" s="8"/>
      <c r="D39" s="52"/>
      <c r="E39" s="52"/>
      <c r="F39" s="52"/>
      <c r="G39" s="52"/>
      <c r="H39" s="54"/>
      <c r="I39" s="54"/>
      <c r="J39" s="9"/>
      <c r="K39" s="10"/>
      <c r="L39" s="53"/>
      <c r="M39" s="53"/>
      <c r="N39" s="11"/>
      <c r="O39" s="2"/>
    </row>
    <row r="40" spans="2:16" ht="7.65" customHeight="1" x14ac:dyDescent="0.25">
      <c r="B40" s="3"/>
      <c r="C40" s="8"/>
      <c r="D40" s="51"/>
      <c r="E40" s="51"/>
      <c r="F40" s="51"/>
      <c r="G40" s="51"/>
      <c r="H40" s="53"/>
      <c r="I40" s="53"/>
      <c r="J40" s="9"/>
      <c r="K40" s="10"/>
      <c r="L40" s="53"/>
      <c r="M40" s="53"/>
      <c r="N40" s="11"/>
      <c r="O40" s="2"/>
    </row>
    <row r="41" spans="2:16" ht="7.65" customHeight="1" x14ac:dyDescent="0.25">
      <c r="B41" s="3"/>
      <c r="C41" s="8"/>
      <c r="D41" s="52"/>
      <c r="E41" s="52"/>
      <c r="F41" s="52"/>
      <c r="G41" s="52"/>
      <c r="H41" s="54"/>
      <c r="I41" s="54"/>
      <c r="J41" s="9"/>
      <c r="K41" s="10"/>
      <c r="L41" s="53"/>
      <c r="M41" s="53"/>
      <c r="N41" s="11"/>
      <c r="O41" s="2"/>
    </row>
    <row r="42" spans="2:16" ht="7.65" customHeight="1" x14ac:dyDescent="0.25">
      <c r="B42" s="3"/>
      <c r="C42" s="8"/>
      <c r="D42" s="51"/>
      <c r="E42" s="51"/>
      <c r="F42" s="51"/>
      <c r="G42" s="51"/>
      <c r="H42" s="53"/>
      <c r="I42" s="53"/>
      <c r="J42" s="9"/>
      <c r="K42" s="10"/>
      <c r="L42" s="53"/>
      <c r="M42" s="53"/>
      <c r="N42" s="11"/>
      <c r="O42" s="2"/>
    </row>
    <row r="43" spans="2:16" ht="7.65" customHeight="1" x14ac:dyDescent="0.25">
      <c r="B43" s="4"/>
      <c r="C43" s="8"/>
      <c r="D43" s="51"/>
      <c r="E43" s="51"/>
      <c r="F43" s="51"/>
      <c r="G43" s="51"/>
      <c r="H43" s="53"/>
      <c r="I43" s="53"/>
      <c r="J43" s="9"/>
      <c r="K43" s="10"/>
      <c r="L43" s="53"/>
      <c r="M43" s="53"/>
      <c r="N43" s="11"/>
      <c r="O43" s="2"/>
    </row>
    <row r="44" spans="2:16" ht="7.65" customHeight="1" x14ac:dyDescent="0.25">
      <c r="B44" s="4"/>
      <c r="C44" s="8"/>
      <c r="D44" s="51"/>
      <c r="E44" s="51"/>
      <c r="F44" s="51"/>
      <c r="G44" s="51"/>
      <c r="H44" s="53"/>
      <c r="I44" s="53"/>
      <c r="J44" s="9"/>
      <c r="K44" s="10"/>
      <c r="L44" s="53"/>
      <c r="M44" s="53"/>
      <c r="N44" s="11"/>
      <c r="O44" s="6"/>
    </row>
    <row r="45" spans="2:16" ht="7.65" customHeight="1" x14ac:dyDescent="0.25">
      <c r="B45" s="4"/>
      <c r="C45" s="8"/>
      <c r="D45" s="51"/>
      <c r="E45" s="51"/>
      <c r="F45" s="51"/>
      <c r="G45" s="51"/>
      <c r="H45" s="53"/>
      <c r="I45" s="53"/>
      <c r="J45" s="9"/>
      <c r="K45" s="10"/>
      <c r="L45" s="53"/>
      <c r="M45" s="53"/>
      <c r="N45" s="11"/>
      <c r="O45" s="2"/>
    </row>
    <row r="46" spans="2:16" ht="7.65" customHeight="1" x14ac:dyDescent="0.25">
      <c r="B46" s="4"/>
      <c r="C46" s="8"/>
      <c r="D46" s="51"/>
      <c r="E46" s="51"/>
      <c r="F46" s="51"/>
      <c r="G46" s="51"/>
      <c r="H46" s="53"/>
      <c r="I46" s="53"/>
      <c r="J46" s="9"/>
      <c r="K46" s="10"/>
      <c r="L46" s="53"/>
      <c r="M46" s="53"/>
      <c r="N46" s="11"/>
      <c r="O46" s="2"/>
    </row>
    <row r="47" spans="2:16" ht="7.65" customHeight="1" x14ac:dyDescent="0.25">
      <c r="B47" s="4"/>
      <c r="C47" s="8"/>
      <c r="D47" s="51"/>
      <c r="E47" s="51"/>
      <c r="F47" s="51"/>
      <c r="G47" s="51"/>
      <c r="H47" s="53"/>
      <c r="I47" s="53"/>
      <c r="J47" s="9"/>
      <c r="K47" s="10"/>
      <c r="L47" s="53"/>
      <c r="M47" s="53"/>
      <c r="N47" s="11"/>
      <c r="O47" s="2"/>
    </row>
    <row r="48" spans="2:16" ht="7.65" customHeight="1" x14ac:dyDescent="0.25">
      <c r="B48" s="4"/>
      <c r="C48" s="8"/>
      <c r="D48" s="51"/>
      <c r="E48" s="51"/>
      <c r="F48" s="51"/>
      <c r="G48" s="51"/>
      <c r="H48" s="53"/>
      <c r="I48" s="53"/>
      <c r="J48" s="9"/>
      <c r="K48" s="10"/>
      <c r="L48" s="53"/>
      <c r="M48" s="53"/>
      <c r="N48" s="11"/>
      <c r="O48" s="7"/>
    </row>
    <row r="49" spans="2:15" ht="7.65" customHeight="1" x14ac:dyDescent="0.25">
      <c r="B49" s="4"/>
      <c r="C49" s="8"/>
      <c r="D49" s="51"/>
      <c r="E49" s="51"/>
      <c r="F49" s="51"/>
      <c r="G49" s="51"/>
      <c r="H49" s="53"/>
      <c r="I49" s="53"/>
      <c r="J49" s="9"/>
      <c r="K49" s="10"/>
      <c r="L49" s="53"/>
      <c r="M49" s="53"/>
      <c r="N49" s="12"/>
      <c r="O49" s="2"/>
    </row>
    <row r="50" spans="2:15" ht="6" customHeight="1" x14ac:dyDescent="0.25"/>
    <row r="51" spans="2:15" ht="6" customHeight="1" x14ac:dyDescent="0.25"/>
    <row r="52" spans="2:15" ht="6" customHeight="1" x14ac:dyDescent="0.25"/>
    <row r="53" spans="2:15" ht="6" customHeight="1" x14ac:dyDescent="0.25"/>
    <row r="54" spans="2:15" ht="6" customHeight="1" x14ac:dyDescent="0.25"/>
    <row r="55" spans="2:15" ht="6" customHeight="1" x14ac:dyDescent="0.25"/>
  </sheetData>
  <mergeCells count="73">
    <mergeCell ref="B5:B11"/>
    <mergeCell ref="G9:G11"/>
    <mergeCell ref="C5:F8"/>
    <mergeCell ref="G5:J8"/>
    <mergeCell ref="H9:H11"/>
    <mergeCell ref="K5:N8"/>
    <mergeCell ref="F9:F11"/>
    <mergeCell ref="I9:I11"/>
    <mergeCell ref="J9:J11"/>
    <mergeCell ref="C9:C11"/>
    <mergeCell ref="D9:D11"/>
    <mergeCell ref="E9:E11"/>
    <mergeCell ref="L40:M40"/>
    <mergeCell ref="L41:M41"/>
    <mergeCell ref="L42:M42"/>
    <mergeCell ref="M9:M11"/>
    <mergeCell ref="K35:N35"/>
    <mergeCell ref="L36:M36"/>
    <mergeCell ref="L37:M37"/>
    <mergeCell ref="K9:K11"/>
    <mergeCell ref="N9:N11"/>
    <mergeCell ref="L9:L11"/>
    <mergeCell ref="L47:M47"/>
    <mergeCell ref="L49:M49"/>
    <mergeCell ref="L48:M48"/>
    <mergeCell ref="H36:I36"/>
    <mergeCell ref="H37:I37"/>
    <mergeCell ref="H38:I38"/>
    <mergeCell ref="H39:I39"/>
    <mergeCell ref="H40:I40"/>
    <mergeCell ref="H41:I41"/>
    <mergeCell ref="L38:M38"/>
    <mergeCell ref="L45:M45"/>
    <mergeCell ref="L44:M44"/>
    <mergeCell ref="L46:M46"/>
    <mergeCell ref="L43:M43"/>
    <mergeCell ref="L39:M39"/>
    <mergeCell ref="H42:I42"/>
    <mergeCell ref="F48:G48"/>
    <mergeCell ref="F49:G49"/>
    <mergeCell ref="H46:I46"/>
    <mergeCell ref="H47:I47"/>
    <mergeCell ref="H48:I48"/>
    <mergeCell ref="H49:I49"/>
    <mergeCell ref="H44:I44"/>
    <mergeCell ref="F47:G47"/>
    <mergeCell ref="F42:G42"/>
    <mergeCell ref="H43:I43"/>
    <mergeCell ref="F43:G43"/>
    <mergeCell ref="F44:G44"/>
    <mergeCell ref="F45:G45"/>
    <mergeCell ref="F46:G46"/>
    <mergeCell ref="H45:I45"/>
    <mergeCell ref="F41:G41"/>
    <mergeCell ref="F36:G36"/>
    <mergeCell ref="F37:G37"/>
    <mergeCell ref="F38:G38"/>
    <mergeCell ref="F39:G39"/>
    <mergeCell ref="F40:G40"/>
    <mergeCell ref="D36:E36"/>
    <mergeCell ref="D37:E37"/>
    <mergeCell ref="D38:E38"/>
    <mergeCell ref="D43:E43"/>
    <mergeCell ref="D47:E47"/>
    <mergeCell ref="D39:E39"/>
    <mergeCell ref="D41:E41"/>
    <mergeCell ref="D40:E40"/>
    <mergeCell ref="D42:E42"/>
    <mergeCell ref="D48:E48"/>
    <mergeCell ref="D49:E49"/>
    <mergeCell ref="D44:E44"/>
    <mergeCell ref="D46:E46"/>
    <mergeCell ref="D45:E45"/>
  </mergeCells>
  <phoneticPr fontId="0" type="noConversion"/>
  <hyperlinks>
    <hyperlink ref="K35" r:id="rId1"/>
  </hyperlinks>
  <pageMargins left="0.98425196850393704" right="0.98425196850393704" top="1.5748031496062993" bottom="0.78740157480314965" header="3.937007874015748E-2" footer="2.2440944881889764"/>
  <pageSetup orientation="portrait" r:id="rId2"/>
  <headerFooter alignWithMargins="0"/>
  <rowBreaks count="1" manualBreakCount="1">
    <brk id="53" min="1" max="1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P248ABAJO</vt:lpstr>
      <vt:lpstr>P248ABAJO!Área_de_impresión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benjamin_gonzalez</cp:lastModifiedBy>
  <cp:lastPrinted>2014-08-17T19:46:54Z</cp:lastPrinted>
  <dcterms:created xsi:type="dcterms:W3CDTF">2000-12-12T17:17:16Z</dcterms:created>
  <dcterms:modified xsi:type="dcterms:W3CDTF">2014-08-21T17:42:21Z</dcterms:modified>
</cp:coreProperties>
</file>