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-12" yWindow="5040" windowWidth="19320" windowHeight="5100"/>
  </bookViews>
  <sheets>
    <sheet name="P250 arriba" sheetId="480" r:id="rId1"/>
  </sheets>
  <definedNames>
    <definedName name="_Fill" hidden="1">#REF!</definedName>
    <definedName name="A_impresión_IM">#REF!</definedName>
    <definedName name="_xlnm.Print_Area" localSheetId="0">'P250 arriba'!$B$2:$H$38</definedName>
    <definedName name="DIFERENCIAS">#N/A</definedName>
    <definedName name="VARIABLES">#N/A</definedName>
  </definedNames>
  <calcPr calcId="145621"/>
</workbook>
</file>

<file path=xl/calcChain.xml><?xml version="1.0" encoding="utf-8"?>
<calcChain xmlns="http://schemas.openxmlformats.org/spreadsheetml/2006/main">
  <c r="F23" i="480" l="1"/>
  <c r="F22" i="480" l="1"/>
  <c r="E20" i="480" l="1"/>
  <c r="F19" i="480"/>
</calcChain>
</file>

<file path=xl/sharedStrings.xml><?xml version="1.0" encoding="utf-8"?>
<sst xmlns="http://schemas.openxmlformats.org/spreadsheetml/2006/main" count="42" uniqueCount="28">
  <si>
    <t>Patrimonio cultural</t>
  </si>
  <si>
    <t xml:space="preserve">Museos </t>
  </si>
  <si>
    <t xml:space="preserve"> Espacios </t>
  </si>
  <si>
    <t xml:space="preserve">Espacios </t>
  </si>
  <si>
    <t>Visitantes                                       (Miles de personas)</t>
  </si>
  <si>
    <t xml:space="preserve">Monumentos históricos </t>
  </si>
  <si>
    <t xml:space="preserve">Zonas arqueológicas </t>
  </si>
  <si>
    <t xml:space="preserve"> Visitantes                                                (Miles de personas)</t>
  </si>
  <si>
    <t xml:space="preserve">  Visitantes                                                                        (Miles de personas)</t>
  </si>
  <si>
    <t>Años</t>
  </si>
  <si>
    <t xml:space="preserve"> </t>
  </si>
  <si>
    <t xml:space="preserve">  n.d.</t>
  </si>
  <si>
    <t xml:space="preserve">                 n.d.</t>
  </si>
  <si>
    <t>n.d. No disponible.</t>
  </si>
  <si>
    <t>2/ Considera los museos atendidos por el INAH y el INBA. En 2002 el INAH reporta dos museos más con relación a 2001 (Museo Local de Actopan y Museo de Sitio de Chimalhuacán).</t>
  </si>
  <si>
    <t xml:space="preserve">      arqueológica de Chichén Itzá, para elegir las siete nuevas maravillas del mundo. La disminución que registran las metas correspondientes a asistentes a museos, monumentos históricos </t>
  </si>
  <si>
    <t>Fuente: Secretaría de Educación Pública, y Sistema de información del Subsector Cultutra (SISC), del  Consejo Nacional para la Cultura y las Artes.</t>
  </si>
  <si>
    <t>n.d</t>
  </si>
  <si>
    <t xml:space="preserve">      medidas  de ahorro y austeridad  impuestas por la situación económica que atravesaba  el país.</t>
  </si>
  <si>
    <t xml:space="preserve">e/ Cifras estimadas. </t>
  </si>
  <si>
    <t xml:space="preserve">      con el Equinoccio de Primavera y la alta afluencia que se registró en las zonas arqueológicas, particularmente en Teotihuacán. Destaca también el proceso en que se vio inmersa la zona </t>
  </si>
  <si>
    <t xml:space="preserve">     Intervenciones, y el Museo del Carmen, entre otros. </t>
  </si>
  <si>
    <t xml:space="preserve">      y zonas  arqueológicas en 2009 con respecto a 2008 obedece a la epidemia de la  influenza A(H1N1), entre  abril y mayo, lo que provocó la cancelación de eventos. Por otra  parte, las </t>
  </si>
  <si>
    <t xml:space="preserve">      la reapertura de Cacaxtla, los trabajos de  promoción en el Templo  Mayor (la conmemoración del 30 aniversario  de la Coyolxauhqui), el periodo  vacacional de semana  santa coincidió </t>
  </si>
  <si>
    <t xml:space="preserve">1/ Cifras enero-diciembre. El año  de 2008, fue un  año  atípico  que repercutió en un mayor  número de  visitantes al  patrimonio  cultural, respecto al  promedio  anual registrado, debido a </t>
  </si>
  <si>
    <t xml:space="preserve">3/ Entre 2002 y 2008, así como entre 2011 y 2014 las  cifras de  visitantes de monumentos históricos, se  incorporaron  a las de los visitantes  de museos, en virtud de que la mayoría de </t>
  </si>
  <si>
    <t xml:space="preserve">     los museos tienen  como sede monumentos históricos, tales  como el Museo  Nacional de Historia  (Castillo de Chapultepec), el Museo Nacional del Virreinato, el Museo  Nacional de las </t>
  </si>
  <si>
    <t xml:space="preserve"> http://www.conaculta.gob.mx/memorias/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</si>
</sst>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##"/>
    <numFmt numFmtId="165" formatCode="###\ ###\ ##0.0;\-\ ###\ ###\ ##0.0__________________\)"/>
  </numFmts>
  <fonts count="18" x14ac:knownFonts="1">
    <font>
      <sz val="10"/>
      <name val="Arial"/>
    </font>
    <font>
      <u/>
      <sz val="14.4"/>
      <color indexed="12"/>
      <name val="Helv"/>
    </font>
    <font>
      <sz val="6"/>
      <name val="Arial"/>
      <family val="2"/>
    </font>
    <font>
      <sz val="10"/>
      <name val="Arial"/>
      <family val="2"/>
    </font>
    <font>
      <sz val="6"/>
      <color indexed="12"/>
      <name val="Arial"/>
      <family val="2"/>
    </font>
    <font>
      <sz val="7"/>
      <name val="Presidencia Fina"/>
      <family val="3"/>
    </font>
    <font>
      <sz val="7"/>
      <color indexed="12"/>
      <name val="Presidencia Fina"/>
      <family val="3"/>
    </font>
    <font>
      <sz val="9"/>
      <name val="Presidencia Fina"/>
      <family val="3"/>
    </font>
    <font>
      <sz val="7"/>
      <name val="Soberana Sans Light"/>
      <family val="3"/>
    </font>
    <font>
      <b/>
      <i/>
      <sz val="11"/>
      <name val="Soberana Sans Light"/>
      <family val="3"/>
    </font>
    <font>
      <sz val="10"/>
      <name val="Soberana Sans Light"/>
      <family val="3"/>
    </font>
    <font>
      <sz val="8"/>
      <name val="Soberana Sans Light"/>
      <family val="3"/>
    </font>
    <font>
      <sz val="6"/>
      <name val="Soberana Sans Light"/>
      <family val="3"/>
    </font>
    <font>
      <b/>
      <sz val="8.5"/>
      <name val="Soberana Sans Light"/>
      <family val="3"/>
    </font>
    <font>
      <sz val="6"/>
      <color indexed="8"/>
      <name val="Soberana Sans Light"/>
      <family val="3"/>
    </font>
    <font>
      <sz val="5.5"/>
      <name val="Soberana Sans Light"/>
      <family val="3"/>
    </font>
    <font>
      <sz val="5"/>
      <name val="Soberana Sans Light"/>
      <family val="3"/>
    </font>
    <font>
      <u/>
      <sz val="5.5"/>
      <color theme="1"/>
      <name val="Soberana Sans Light"/>
      <family val="3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3" fillId="0" borderId="0" xfId="0" applyFont="1"/>
    <xf numFmtId="0" fontId="2" fillId="0" borderId="0" xfId="0" applyFont="1"/>
    <xf numFmtId="0" fontId="5" fillId="0" borderId="0" xfId="0" applyFont="1" applyBorder="1" applyAlignment="1">
      <alignment vertical="center"/>
    </xf>
    <xf numFmtId="0" fontId="5" fillId="0" borderId="0" xfId="0" applyFont="1"/>
    <xf numFmtId="0" fontId="6" fillId="0" borderId="0" xfId="1" applyFont="1" applyAlignment="1" applyProtection="1">
      <alignment horizontal="right" vertical="center"/>
    </xf>
    <xf numFmtId="0" fontId="3" fillId="3" borderId="0" xfId="0" applyFont="1" applyFill="1"/>
    <xf numFmtId="0" fontId="3" fillId="3" borderId="0" xfId="0" applyFont="1" applyFill="1" applyBorder="1"/>
    <xf numFmtId="0" fontId="0" fillId="3" borderId="0" xfId="0" applyFill="1" applyBorder="1"/>
    <xf numFmtId="0" fontId="4" fillId="0" borderId="0" xfId="1" applyFont="1" applyAlignment="1" applyProtection="1">
      <alignment horizontal="right" vertical="center"/>
    </xf>
    <xf numFmtId="0" fontId="9" fillId="0" borderId="0" xfId="0" applyFont="1" applyAlignment="1">
      <alignment horizontal="left"/>
    </xf>
    <xf numFmtId="0" fontId="10" fillId="0" borderId="0" xfId="0" applyFont="1"/>
    <xf numFmtId="0" fontId="11" fillId="0" borderId="0" xfId="0" applyFont="1" applyBorder="1" applyAlignment="1">
      <alignment horizontal="right" vertical="top"/>
    </xf>
    <xf numFmtId="0" fontId="1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0" fillId="0" borderId="0" xfId="0" applyFont="1" applyBorder="1"/>
    <xf numFmtId="0" fontId="12" fillId="0" borderId="0" xfId="0" applyFont="1" applyBorder="1"/>
    <xf numFmtId="0" fontId="8" fillId="0" borderId="0" xfId="0" applyFont="1" applyBorder="1"/>
    <xf numFmtId="0" fontId="8" fillId="0" borderId="0" xfId="0" applyFont="1"/>
    <xf numFmtId="0" fontId="10" fillId="3" borderId="0" xfId="0" applyFont="1" applyFill="1"/>
    <xf numFmtId="0" fontId="13" fillId="0" borderId="0" xfId="0" applyFont="1" applyAlignment="1">
      <alignment horizontal="left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164" fontId="16" fillId="0" borderId="3" xfId="0" applyNumberFormat="1" applyFont="1" applyFill="1" applyBorder="1" applyAlignment="1">
      <alignment horizontal="right" vertical="center"/>
    </xf>
    <xf numFmtId="164" fontId="16" fillId="3" borderId="3" xfId="0" applyNumberFormat="1" applyFont="1" applyFill="1" applyBorder="1" applyAlignment="1">
      <alignment horizontal="right" vertical="center"/>
    </xf>
    <xf numFmtId="164" fontId="16" fillId="0" borderId="3" xfId="2" applyNumberFormat="1" applyFont="1" applyFill="1" applyBorder="1" applyAlignment="1">
      <alignment horizontal="right" vertical="center"/>
    </xf>
    <xf numFmtId="164" fontId="16" fillId="0" borderId="5" xfId="0" applyNumberFormat="1" applyFont="1" applyFill="1" applyBorder="1" applyAlignment="1">
      <alignment vertical="center"/>
    </xf>
    <xf numFmtId="164" fontId="16" fillId="0" borderId="2" xfId="0" applyNumberFormat="1" applyFont="1" applyFill="1" applyBorder="1" applyAlignment="1">
      <alignment vertical="center"/>
    </xf>
    <xf numFmtId="164" fontId="16" fillId="0" borderId="2" xfId="2" applyNumberFormat="1" applyFont="1" applyFill="1" applyBorder="1" applyAlignment="1">
      <alignment vertical="center"/>
    </xf>
    <xf numFmtId="164" fontId="16" fillId="0" borderId="6" xfId="2" applyNumberFormat="1" applyFont="1" applyFill="1" applyBorder="1" applyAlignment="1">
      <alignment vertical="center"/>
    </xf>
    <xf numFmtId="164" fontId="16" fillId="0" borderId="2" xfId="0" applyNumberFormat="1" applyFont="1" applyFill="1" applyBorder="1" applyAlignment="1">
      <alignment horizontal="right" vertical="center"/>
    </xf>
    <xf numFmtId="164" fontId="16" fillId="3" borderId="2" xfId="0" applyNumberFormat="1" applyFont="1" applyFill="1" applyBorder="1" applyAlignment="1">
      <alignment horizontal="right" vertical="center"/>
    </xf>
    <xf numFmtId="165" fontId="16" fillId="0" borderId="2" xfId="0" applyNumberFormat="1" applyFont="1" applyFill="1" applyBorder="1" applyAlignment="1">
      <alignment vertical="center"/>
    </xf>
    <xf numFmtId="165" fontId="16" fillId="0" borderId="3" xfId="0" applyNumberFormat="1" applyFont="1" applyFill="1" applyBorder="1" applyAlignment="1">
      <alignment horizontal="right" vertical="center"/>
    </xf>
    <xf numFmtId="165" fontId="16" fillId="0" borderId="2" xfId="2" applyNumberFormat="1" applyFont="1" applyFill="1" applyBorder="1" applyAlignment="1">
      <alignment vertical="center"/>
    </xf>
    <xf numFmtId="165" fontId="16" fillId="0" borderId="3" xfId="2" applyNumberFormat="1" applyFont="1" applyFill="1" applyBorder="1" applyAlignment="1">
      <alignment horizontal="right" vertical="center"/>
    </xf>
    <xf numFmtId="165" fontId="16" fillId="3" borderId="2" xfId="2" applyNumberFormat="1" applyFont="1" applyFill="1" applyBorder="1" applyAlignment="1">
      <alignment vertical="center"/>
    </xf>
    <xf numFmtId="165" fontId="16" fillId="3" borderId="3" xfId="0" applyNumberFormat="1" applyFont="1" applyFill="1" applyBorder="1" applyAlignment="1">
      <alignment horizontal="right" vertical="center"/>
    </xf>
    <xf numFmtId="38" fontId="14" fillId="2" borderId="5" xfId="0" applyNumberFormat="1" applyFont="1" applyFill="1" applyBorder="1" applyAlignment="1">
      <alignment horizontal="center" vertical="center" wrapText="1"/>
    </xf>
    <xf numFmtId="38" fontId="14" fillId="2" borderId="7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164" fontId="16" fillId="0" borderId="7" xfId="0" applyNumberFormat="1" applyFont="1" applyFill="1" applyBorder="1" applyAlignment="1">
      <alignment vertical="center"/>
    </xf>
    <xf numFmtId="164" fontId="16" fillId="3" borderId="2" xfId="2" applyNumberFormat="1" applyFont="1" applyFill="1" applyBorder="1" applyAlignment="1">
      <alignment vertical="center"/>
    </xf>
    <xf numFmtId="165" fontId="16" fillId="3" borderId="6" xfId="2" applyNumberFormat="1" applyFont="1" applyFill="1" applyBorder="1" applyAlignment="1">
      <alignment vertical="center"/>
    </xf>
    <xf numFmtId="164" fontId="16" fillId="3" borderId="6" xfId="2" applyNumberFormat="1" applyFont="1" applyFill="1" applyBorder="1" applyAlignment="1">
      <alignment vertical="center"/>
    </xf>
    <xf numFmtId="164" fontId="16" fillId="3" borderId="6" xfId="0" applyNumberFormat="1" applyFont="1" applyFill="1" applyBorder="1" applyAlignment="1">
      <alignment horizontal="right" vertical="center"/>
    </xf>
    <xf numFmtId="165" fontId="16" fillId="3" borderId="4" xfId="0" applyNumberFormat="1" applyFont="1" applyFill="1" applyBorder="1" applyAlignment="1">
      <alignment horizontal="right" vertical="center"/>
    </xf>
    <xf numFmtId="0" fontId="15" fillId="3" borderId="0" xfId="0" applyFont="1" applyFill="1" applyBorder="1" applyAlignment="1">
      <alignment vertical="center"/>
    </xf>
    <xf numFmtId="0" fontId="8" fillId="3" borderId="0" xfId="0" applyFont="1" applyFill="1" applyBorder="1"/>
    <xf numFmtId="0" fontId="8" fillId="3" borderId="0" xfId="0" applyFont="1" applyFill="1"/>
    <xf numFmtId="0" fontId="15" fillId="0" borderId="0" xfId="0" applyFont="1" applyBorder="1" applyAlignment="1">
      <alignment vertical="center" wrapText="1"/>
    </xf>
    <xf numFmtId="0" fontId="7" fillId="3" borderId="0" xfId="0" applyFont="1" applyFill="1" applyBorder="1" applyAlignment="1">
      <alignment vertical="justify"/>
    </xf>
    <xf numFmtId="0" fontId="12" fillId="2" borderId="1" xfId="0" applyFont="1" applyFill="1" applyBorder="1" applyAlignment="1">
      <alignment horizontal="center" vertical="center"/>
    </xf>
    <xf numFmtId="38" fontId="14" fillId="2" borderId="1" xfId="0" applyNumberFormat="1" applyFont="1" applyFill="1" applyBorder="1" applyAlignment="1">
      <alignment horizontal="center" vertical="center"/>
    </xf>
    <xf numFmtId="38" fontId="14" fillId="2" borderId="8" xfId="0" applyNumberFormat="1" applyFont="1" applyFill="1" applyBorder="1" applyAlignment="1">
      <alignment horizontal="center" vertical="center"/>
    </xf>
    <xf numFmtId="38" fontId="14" fillId="2" borderId="9" xfId="0" applyNumberFormat="1" applyFont="1" applyFill="1" applyBorder="1" applyAlignment="1">
      <alignment horizontal="center" vertical="center"/>
    </xf>
    <xf numFmtId="0" fontId="17" fillId="0" borderId="0" xfId="1" applyFont="1" applyAlignment="1" applyProtection="1">
      <alignment horizontal="right" vertic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336699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393700</xdr:colOff>
      <xdr:row>2</xdr:row>
      <xdr:rowOff>82550</xdr:rowOff>
    </xdr:from>
    <xdr:to>
      <xdr:col>3</xdr:col>
      <xdr:colOff>584200</xdr:colOff>
      <xdr:row>3</xdr:row>
      <xdr:rowOff>131395</xdr:rowOff>
    </xdr:to>
    <xdr:sp macro="" textlink="">
      <xdr:nvSpPr>
        <xdr:cNvPr id="2" name="Text Box 373"/>
        <xdr:cNvSpPr txBox="1">
          <a:spLocks noChangeArrowheads="1"/>
        </xdr:cNvSpPr>
      </xdr:nvSpPr>
      <xdr:spPr bwMode="auto">
        <a:xfrm>
          <a:off x="2501900" y="476250"/>
          <a:ext cx="190500" cy="1377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" pitchFamily="50" charset="0"/>
            </a:rPr>
            <a:t>1/</a:t>
          </a:r>
        </a:p>
      </xdr:txBody>
    </xdr:sp>
    <xdr:clientData/>
  </xdr:twoCellAnchor>
  <xdr:twoCellAnchor>
    <xdr:from>
      <xdr:col>5</xdr:col>
      <xdr:colOff>114300</xdr:colOff>
      <xdr:row>2</xdr:row>
      <xdr:rowOff>82550</xdr:rowOff>
    </xdr:from>
    <xdr:to>
      <xdr:col>5</xdr:col>
      <xdr:colOff>304800</xdr:colOff>
      <xdr:row>3</xdr:row>
      <xdr:rowOff>131395</xdr:rowOff>
    </xdr:to>
    <xdr:sp macro="" textlink="">
      <xdr:nvSpPr>
        <xdr:cNvPr id="3" name="Text Box 373"/>
        <xdr:cNvSpPr txBox="1">
          <a:spLocks noChangeArrowheads="1"/>
        </xdr:cNvSpPr>
      </xdr:nvSpPr>
      <xdr:spPr bwMode="auto">
        <a:xfrm>
          <a:off x="4032250" y="476250"/>
          <a:ext cx="190500" cy="1377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" pitchFamily="50" charset="0"/>
            </a:rPr>
            <a:t>2/</a:t>
          </a:r>
        </a:p>
      </xdr:txBody>
    </xdr:sp>
    <xdr:clientData/>
  </xdr:twoCellAnchor>
  <xdr:twoCellAnchor>
    <xdr:from>
      <xdr:col>7</xdr:col>
      <xdr:colOff>317500</xdr:colOff>
      <xdr:row>2</xdr:row>
      <xdr:rowOff>82550</xdr:rowOff>
    </xdr:from>
    <xdr:to>
      <xdr:col>7</xdr:col>
      <xdr:colOff>508000</xdr:colOff>
      <xdr:row>3</xdr:row>
      <xdr:rowOff>131395</xdr:rowOff>
    </xdr:to>
    <xdr:sp macro="" textlink="">
      <xdr:nvSpPr>
        <xdr:cNvPr id="4" name="Text Box 373"/>
        <xdr:cNvSpPr txBox="1">
          <a:spLocks noChangeArrowheads="1"/>
        </xdr:cNvSpPr>
      </xdr:nvSpPr>
      <xdr:spPr bwMode="auto">
        <a:xfrm>
          <a:off x="6115050" y="476250"/>
          <a:ext cx="190500" cy="1377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" pitchFamily="50" charset="0"/>
            </a:rPr>
            <a:t>3/</a:t>
          </a:r>
        </a:p>
      </xdr:txBody>
    </xdr:sp>
    <xdr:clientData/>
  </xdr:twoCellAnchor>
  <xdr:twoCellAnchor>
    <xdr:from>
      <xdr:col>1</xdr:col>
      <xdr:colOff>374650</xdr:colOff>
      <xdr:row>21</xdr:row>
      <xdr:rowOff>76200</xdr:rowOff>
    </xdr:from>
    <xdr:to>
      <xdr:col>2</xdr:col>
      <xdr:colOff>6350</xdr:colOff>
      <xdr:row>22</xdr:row>
      <xdr:rowOff>105995</xdr:rowOff>
    </xdr:to>
    <xdr:sp macro="" textlink="">
      <xdr:nvSpPr>
        <xdr:cNvPr id="5" name="Text Box 373"/>
        <xdr:cNvSpPr txBox="1">
          <a:spLocks noChangeArrowheads="1"/>
        </xdr:cNvSpPr>
      </xdr:nvSpPr>
      <xdr:spPr bwMode="auto">
        <a:xfrm>
          <a:off x="1168400" y="2597150"/>
          <a:ext cx="190500" cy="1377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e/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52"/>
  <sheetViews>
    <sheetView showGridLines="0" tabSelected="1" zoomScaleNormal="100" workbookViewId="0">
      <selection activeCell="A2" sqref="A2"/>
    </sheetView>
  </sheetViews>
  <sheetFormatPr baseColWidth="10" defaultRowHeight="13.2" x14ac:dyDescent="0.25"/>
  <cols>
    <col min="2" max="2" width="8.109375" style="1" customWidth="1"/>
    <col min="3" max="3" width="11" customWidth="1"/>
    <col min="4" max="4" width="12.6640625" customWidth="1"/>
    <col min="5" max="7" width="13.6640625" customWidth="1"/>
    <col min="8" max="8" width="11.88671875" customWidth="1"/>
    <col min="9" max="9" width="7.6640625" customWidth="1"/>
    <col min="10" max="10" width="12.109375" customWidth="1"/>
  </cols>
  <sheetData>
    <row r="2" spans="2:14" ht="18" customHeight="1" x14ac:dyDescent="0.3">
      <c r="B2" s="22" t="s">
        <v>0</v>
      </c>
      <c r="C2" s="12"/>
      <c r="D2" s="12"/>
      <c r="E2" s="12"/>
      <c r="F2" s="13"/>
      <c r="G2" s="13"/>
      <c r="H2" s="14"/>
    </row>
    <row r="3" spans="2:14" ht="7.5" customHeight="1" x14ac:dyDescent="0.25">
      <c r="B3" s="15"/>
      <c r="C3" s="16"/>
      <c r="D3" s="17"/>
      <c r="E3" s="17"/>
      <c r="F3" s="17"/>
      <c r="G3" s="17"/>
      <c r="H3" s="17"/>
    </row>
    <row r="4" spans="2:14" ht="13.2" customHeight="1" x14ac:dyDescent="0.25">
      <c r="B4" s="56" t="s">
        <v>9</v>
      </c>
      <c r="C4" s="58" t="s">
        <v>6</v>
      </c>
      <c r="D4" s="59"/>
      <c r="E4" s="57" t="s">
        <v>1</v>
      </c>
      <c r="F4" s="57"/>
      <c r="G4" s="58" t="s">
        <v>5</v>
      </c>
      <c r="H4" s="59"/>
      <c r="I4" s="2"/>
    </row>
    <row r="5" spans="2:14" ht="24.6" customHeight="1" x14ac:dyDescent="0.25">
      <c r="B5" s="56"/>
      <c r="C5" s="42" t="s">
        <v>2</v>
      </c>
      <c r="D5" s="42" t="s">
        <v>4</v>
      </c>
      <c r="E5" s="42" t="s">
        <v>3</v>
      </c>
      <c r="F5" s="42" t="s">
        <v>7</v>
      </c>
      <c r="G5" s="42" t="s">
        <v>3</v>
      </c>
      <c r="H5" s="43" t="s">
        <v>8</v>
      </c>
      <c r="I5" s="2"/>
    </row>
    <row r="6" spans="2:14" ht="2.4" customHeight="1" x14ac:dyDescent="0.25">
      <c r="B6" s="44"/>
      <c r="C6" s="30"/>
      <c r="D6" s="30"/>
      <c r="E6" s="30"/>
      <c r="F6" s="30"/>
      <c r="G6" s="30"/>
      <c r="H6" s="45"/>
      <c r="I6" s="2"/>
    </row>
    <row r="7" spans="2:14" ht="8.4" customHeight="1" x14ac:dyDescent="0.25">
      <c r="B7" s="23">
        <v>2000</v>
      </c>
      <c r="C7" s="31">
        <v>173</v>
      </c>
      <c r="D7" s="36">
        <v>9472.7999999999993</v>
      </c>
      <c r="E7" s="31">
        <v>128</v>
      </c>
      <c r="F7" s="36">
        <v>7701.2</v>
      </c>
      <c r="G7" s="34">
        <v>118</v>
      </c>
      <c r="H7" s="37">
        <v>747.1</v>
      </c>
      <c r="I7" s="2"/>
    </row>
    <row r="8" spans="2:14" ht="8.4" customHeight="1" x14ac:dyDescent="0.25">
      <c r="B8" s="23">
        <v>2001</v>
      </c>
      <c r="C8" s="31">
        <v>173</v>
      </c>
      <c r="D8" s="36">
        <v>9154.4</v>
      </c>
      <c r="E8" s="31">
        <v>128</v>
      </c>
      <c r="F8" s="36">
        <v>8948</v>
      </c>
      <c r="G8" s="34">
        <v>136</v>
      </c>
      <c r="H8" s="37">
        <v>888.3</v>
      </c>
      <c r="I8" s="2"/>
    </row>
    <row r="9" spans="2:14" ht="8.4" customHeight="1" x14ac:dyDescent="0.25">
      <c r="B9" s="24">
        <v>2002</v>
      </c>
      <c r="C9" s="31">
        <v>173</v>
      </c>
      <c r="D9" s="36">
        <v>9788.1</v>
      </c>
      <c r="E9" s="31">
        <v>130</v>
      </c>
      <c r="F9" s="36">
        <v>10408.200000000001</v>
      </c>
      <c r="G9" s="35">
        <v>136</v>
      </c>
      <c r="H9" s="41" t="s">
        <v>17</v>
      </c>
      <c r="I9" s="2"/>
    </row>
    <row r="10" spans="2:14" ht="8.4" customHeight="1" x14ac:dyDescent="0.25">
      <c r="B10" s="24">
        <v>2003</v>
      </c>
      <c r="C10" s="31">
        <v>173</v>
      </c>
      <c r="D10" s="36">
        <v>10226.4</v>
      </c>
      <c r="E10" s="31">
        <v>130</v>
      </c>
      <c r="F10" s="36">
        <v>9630</v>
      </c>
      <c r="G10" s="35">
        <v>136</v>
      </c>
      <c r="H10" s="41" t="s">
        <v>17</v>
      </c>
      <c r="I10" s="2"/>
    </row>
    <row r="11" spans="2:14" ht="8.4" customHeight="1" x14ac:dyDescent="0.25">
      <c r="B11" s="24">
        <v>2004</v>
      </c>
      <c r="C11" s="31">
        <v>174</v>
      </c>
      <c r="D11" s="36">
        <v>10362.1</v>
      </c>
      <c r="E11" s="31">
        <v>130</v>
      </c>
      <c r="F11" s="36">
        <v>9757.1</v>
      </c>
      <c r="G11" s="35">
        <v>136</v>
      </c>
      <c r="H11" s="41" t="s">
        <v>17</v>
      </c>
      <c r="I11" s="2"/>
    </row>
    <row r="12" spans="2:14" ht="4.8" customHeight="1" x14ac:dyDescent="0.25">
      <c r="B12" s="24"/>
      <c r="C12" s="27"/>
      <c r="D12" s="37"/>
      <c r="E12" s="27"/>
      <c r="F12" s="37"/>
      <c r="G12" s="28"/>
      <c r="H12" s="41" t="s">
        <v>17</v>
      </c>
      <c r="I12" s="2"/>
    </row>
    <row r="13" spans="2:14" ht="8.4" customHeight="1" x14ac:dyDescent="0.25">
      <c r="B13" s="24">
        <v>2005</v>
      </c>
      <c r="C13" s="31">
        <v>174</v>
      </c>
      <c r="D13" s="36">
        <v>9577.7000000000007</v>
      </c>
      <c r="E13" s="31">
        <v>130</v>
      </c>
      <c r="F13" s="36">
        <v>10645.4</v>
      </c>
      <c r="G13" s="35">
        <v>136</v>
      </c>
      <c r="H13" s="41" t="s">
        <v>17</v>
      </c>
      <c r="I13" s="2"/>
      <c r="J13" s="9"/>
      <c r="K13" s="10"/>
      <c r="L13" s="10"/>
      <c r="M13" s="10"/>
      <c r="N13" s="10"/>
    </row>
    <row r="14" spans="2:14" ht="8.4" customHeight="1" x14ac:dyDescent="0.25">
      <c r="B14" s="24">
        <v>2006</v>
      </c>
      <c r="C14" s="31">
        <v>174</v>
      </c>
      <c r="D14" s="36">
        <v>9037</v>
      </c>
      <c r="E14" s="31">
        <v>133</v>
      </c>
      <c r="F14" s="36">
        <v>7796</v>
      </c>
      <c r="G14" s="35">
        <v>136</v>
      </c>
      <c r="H14" s="41" t="s">
        <v>17</v>
      </c>
      <c r="I14" s="2"/>
      <c r="J14" s="9"/>
      <c r="K14" s="10"/>
      <c r="L14" s="10"/>
      <c r="M14" s="10"/>
      <c r="N14" s="10"/>
    </row>
    <row r="15" spans="2:14" ht="8.4" customHeight="1" x14ac:dyDescent="0.25">
      <c r="B15" s="24">
        <v>2007</v>
      </c>
      <c r="C15" s="32">
        <v>174</v>
      </c>
      <c r="D15" s="38">
        <v>9171.5</v>
      </c>
      <c r="E15" s="32">
        <v>135</v>
      </c>
      <c r="F15" s="38">
        <v>10002.6</v>
      </c>
      <c r="G15" s="35">
        <v>136</v>
      </c>
      <c r="H15" s="41" t="s">
        <v>17</v>
      </c>
      <c r="I15" s="2"/>
      <c r="J15" s="10"/>
      <c r="K15" s="10"/>
      <c r="L15" s="10"/>
      <c r="M15" s="10"/>
      <c r="N15" s="10"/>
    </row>
    <row r="16" spans="2:14" ht="8.4" customHeight="1" x14ac:dyDescent="0.25">
      <c r="B16" s="24">
        <v>2008</v>
      </c>
      <c r="C16" s="32">
        <v>175</v>
      </c>
      <c r="D16" s="38">
        <v>11100.3</v>
      </c>
      <c r="E16" s="32">
        <v>136</v>
      </c>
      <c r="F16" s="38">
        <v>11837.3</v>
      </c>
      <c r="G16" s="35">
        <v>78</v>
      </c>
      <c r="H16" s="41" t="s">
        <v>17</v>
      </c>
      <c r="I16" s="2"/>
    </row>
    <row r="17" spans="2:11" ht="8.4" customHeight="1" x14ac:dyDescent="0.25">
      <c r="B17" s="24">
        <v>2009</v>
      </c>
      <c r="C17" s="32">
        <v>176</v>
      </c>
      <c r="D17" s="38">
        <v>9186.2000000000007</v>
      </c>
      <c r="E17" s="32">
        <v>136</v>
      </c>
      <c r="F17" s="38">
        <v>9423</v>
      </c>
      <c r="G17" s="35">
        <v>78</v>
      </c>
      <c r="H17" s="41">
        <v>274.89999999999998</v>
      </c>
    </row>
    <row r="18" spans="2:11" ht="4.8" customHeight="1" x14ac:dyDescent="0.25">
      <c r="B18" s="24"/>
      <c r="C18" s="29"/>
      <c r="D18" s="39"/>
      <c r="E18" s="29"/>
      <c r="F18" s="39"/>
      <c r="G18" s="28"/>
      <c r="H18" s="41"/>
    </row>
    <row r="19" spans="2:11" ht="8.4" customHeight="1" x14ac:dyDescent="0.25">
      <c r="B19" s="24">
        <v>2010</v>
      </c>
      <c r="C19" s="32">
        <v>180</v>
      </c>
      <c r="D19" s="38">
        <v>10389</v>
      </c>
      <c r="E19" s="32">
        <v>134</v>
      </c>
      <c r="F19" s="38">
        <f>7354.4+3522.7</f>
        <v>10877.099999999999</v>
      </c>
      <c r="G19" s="35">
        <v>78</v>
      </c>
      <c r="H19" s="41">
        <v>237</v>
      </c>
    </row>
    <row r="20" spans="2:11" ht="8.4" customHeight="1" x14ac:dyDescent="0.25">
      <c r="B20" s="24">
        <v>2011</v>
      </c>
      <c r="C20" s="32">
        <v>182</v>
      </c>
      <c r="D20" s="40">
        <v>10698.4</v>
      </c>
      <c r="E20" s="46">
        <f>155+18</f>
        <v>173</v>
      </c>
      <c r="F20" s="40">
        <v>12429.5</v>
      </c>
      <c r="G20" s="35" t="s">
        <v>11</v>
      </c>
      <c r="H20" s="41" t="s">
        <v>12</v>
      </c>
    </row>
    <row r="21" spans="2:11" ht="8.4" customHeight="1" x14ac:dyDescent="0.25">
      <c r="B21" s="24">
        <v>2012</v>
      </c>
      <c r="C21" s="32">
        <v>187</v>
      </c>
      <c r="D21" s="40">
        <v>10857.8</v>
      </c>
      <c r="E21" s="46">
        <v>140</v>
      </c>
      <c r="F21" s="40">
        <v>10771.4</v>
      </c>
      <c r="G21" s="35" t="s">
        <v>11</v>
      </c>
      <c r="H21" s="41" t="s">
        <v>12</v>
      </c>
    </row>
    <row r="22" spans="2:11" ht="8.4" customHeight="1" x14ac:dyDescent="0.25">
      <c r="B22" s="24">
        <v>2013</v>
      </c>
      <c r="C22" s="32">
        <v>187</v>
      </c>
      <c r="D22" s="40">
        <v>11880.7</v>
      </c>
      <c r="E22" s="46">
        <v>137</v>
      </c>
      <c r="F22" s="40">
        <f>9187+5119.5</f>
        <v>14306.5</v>
      </c>
      <c r="G22" s="35" t="s">
        <v>11</v>
      </c>
      <c r="H22" s="41" t="s">
        <v>12</v>
      </c>
    </row>
    <row r="23" spans="2:11" ht="8.4" customHeight="1" x14ac:dyDescent="0.25">
      <c r="B23" s="25">
        <v>2014</v>
      </c>
      <c r="C23" s="33">
        <v>189</v>
      </c>
      <c r="D23" s="47">
        <v>10502.5</v>
      </c>
      <c r="E23" s="48">
        <v>137</v>
      </c>
      <c r="F23" s="47">
        <f>8124.6+4991.5</f>
        <v>13116.1</v>
      </c>
      <c r="G23" s="49" t="s">
        <v>11</v>
      </c>
      <c r="H23" s="50" t="s">
        <v>12</v>
      </c>
    </row>
    <row r="24" spans="2:11" ht="2.25" customHeight="1" x14ac:dyDescent="0.25">
      <c r="B24" s="16"/>
      <c r="C24" s="18"/>
      <c r="D24" s="18"/>
      <c r="E24" s="18"/>
      <c r="F24" s="17"/>
      <c r="G24" s="17"/>
      <c r="H24" s="17"/>
    </row>
    <row r="25" spans="2:11" ht="7.5" customHeight="1" x14ac:dyDescent="0.25">
      <c r="B25" s="26" t="s">
        <v>24</v>
      </c>
      <c r="C25" s="19"/>
      <c r="D25" s="19"/>
      <c r="E25" s="19"/>
      <c r="F25" s="20"/>
      <c r="G25" s="20"/>
      <c r="H25" s="19"/>
    </row>
    <row r="26" spans="2:11" ht="7.5" customHeight="1" x14ac:dyDescent="0.25">
      <c r="B26" s="26" t="s">
        <v>23</v>
      </c>
      <c r="C26" s="19"/>
      <c r="D26" s="19"/>
      <c r="E26" s="19"/>
      <c r="F26" s="20"/>
      <c r="G26" s="20"/>
      <c r="H26" s="19"/>
    </row>
    <row r="27" spans="2:11" ht="7.5" customHeight="1" x14ac:dyDescent="0.25">
      <c r="B27" s="26" t="s">
        <v>20</v>
      </c>
      <c r="C27" s="19"/>
      <c r="D27" s="19"/>
      <c r="E27" s="19"/>
      <c r="F27" s="20"/>
      <c r="G27" s="20"/>
      <c r="H27" s="19"/>
    </row>
    <row r="28" spans="2:11" ht="7.5" customHeight="1" x14ac:dyDescent="0.25">
      <c r="B28" s="26" t="s">
        <v>15</v>
      </c>
      <c r="C28" s="19"/>
      <c r="D28" s="19"/>
      <c r="E28" s="19"/>
      <c r="F28" s="20"/>
      <c r="G28" s="20"/>
      <c r="H28" s="19"/>
    </row>
    <row r="29" spans="2:11" ht="7.5" customHeight="1" x14ac:dyDescent="0.25">
      <c r="B29" s="51" t="s">
        <v>22</v>
      </c>
      <c r="C29" s="52"/>
      <c r="D29" s="52"/>
      <c r="E29" s="52"/>
      <c r="F29" s="53"/>
      <c r="G29" s="53"/>
      <c r="H29" s="52"/>
    </row>
    <row r="30" spans="2:11" ht="7.5" customHeight="1" x14ac:dyDescent="0.25">
      <c r="B30" s="51" t="s">
        <v>18</v>
      </c>
      <c r="C30" s="52"/>
      <c r="D30" s="52"/>
      <c r="E30" s="52"/>
      <c r="F30" s="53"/>
      <c r="G30" s="53"/>
      <c r="H30" s="52"/>
    </row>
    <row r="31" spans="2:11" ht="7.5" customHeight="1" x14ac:dyDescent="0.25">
      <c r="B31" s="51" t="s">
        <v>14</v>
      </c>
      <c r="C31" s="52"/>
      <c r="D31" s="52"/>
      <c r="E31" s="52"/>
      <c r="F31" s="53"/>
      <c r="G31" s="53"/>
      <c r="H31" s="52"/>
    </row>
    <row r="32" spans="2:11" ht="7.5" customHeight="1" x14ac:dyDescent="0.25">
      <c r="B32" s="51" t="s">
        <v>25</v>
      </c>
      <c r="C32" s="21"/>
      <c r="D32" s="21"/>
      <c r="E32" s="21"/>
      <c r="F32" s="21"/>
      <c r="G32" s="21"/>
      <c r="H32" s="21"/>
      <c r="I32" s="8"/>
      <c r="J32" s="8"/>
      <c r="K32" s="8"/>
    </row>
    <row r="33" spans="2:11" ht="7.5" customHeight="1" x14ac:dyDescent="0.25">
      <c r="B33" s="26" t="s">
        <v>26</v>
      </c>
      <c r="C33" s="21"/>
      <c r="D33" s="21"/>
      <c r="E33" s="21"/>
      <c r="F33" s="21"/>
      <c r="G33" s="21"/>
      <c r="H33" s="21"/>
      <c r="I33" s="8"/>
      <c r="J33" s="8"/>
      <c r="K33" s="8"/>
    </row>
    <row r="34" spans="2:11" ht="7.5" customHeight="1" x14ac:dyDescent="0.25">
      <c r="B34" s="26" t="s">
        <v>21</v>
      </c>
      <c r="C34" s="21"/>
      <c r="D34" s="21"/>
      <c r="E34" s="21"/>
      <c r="F34" s="21"/>
      <c r="G34" s="21"/>
      <c r="H34" s="21"/>
      <c r="I34" s="8"/>
      <c r="J34" s="8"/>
      <c r="K34" s="8"/>
    </row>
    <row r="35" spans="2:11" ht="7.5" customHeight="1" x14ac:dyDescent="0.25">
      <c r="B35" s="26" t="s">
        <v>19</v>
      </c>
      <c r="C35" s="21"/>
      <c r="D35" s="21"/>
      <c r="E35" s="21"/>
      <c r="F35" s="21"/>
      <c r="G35" s="21"/>
      <c r="H35" s="21"/>
      <c r="I35" s="8"/>
      <c r="J35" s="8"/>
      <c r="K35" s="8"/>
    </row>
    <row r="36" spans="2:11" ht="7.5" customHeight="1" x14ac:dyDescent="0.25">
      <c r="B36" s="26" t="s">
        <v>13</v>
      </c>
      <c r="C36" s="21"/>
      <c r="D36" s="21"/>
      <c r="E36" s="21"/>
      <c r="F36" s="21"/>
      <c r="G36" s="21"/>
      <c r="H36" s="21"/>
      <c r="I36" s="8"/>
      <c r="J36" s="8"/>
      <c r="K36" s="8"/>
    </row>
    <row r="37" spans="2:11" ht="7.5" customHeight="1" x14ac:dyDescent="0.25">
      <c r="B37" s="26" t="s">
        <v>16</v>
      </c>
      <c r="C37" s="54"/>
      <c r="D37" s="54"/>
      <c r="E37" s="54"/>
      <c r="F37" s="54"/>
      <c r="G37" s="54"/>
      <c r="H37" s="54"/>
      <c r="I37" s="3"/>
      <c r="J37" s="3"/>
      <c r="K37" s="3"/>
    </row>
    <row r="38" spans="2:11" ht="7.5" customHeight="1" x14ac:dyDescent="0.25">
      <c r="B38" s="54"/>
      <c r="C38" s="54"/>
      <c r="D38" s="54"/>
      <c r="E38" s="54"/>
      <c r="F38" s="54"/>
      <c r="G38" s="60" t="s">
        <v>27</v>
      </c>
      <c r="H38" s="60"/>
    </row>
    <row r="39" spans="2:11" ht="29.25" customHeight="1" x14ac:dyDescent="0.25">
      <c r="B39" s="55"/>
      <c r="C39" s="55"/>
      <c r="D39" s="55"/>
      <c r="E39" s="55"/>
      <c r="F39" s="55"/>
      <c r="G39" s="55"/>
      <c r="H39" s="55"/>
      <c r="I39" s="55"/>
      <c r="J39" s="55"/>
      <c r="K39" s="55"/>
    </row>
    <row r="40" spans="2:11" ht="8.1" customHeight="1" x14ac:dyDescent="0.25">
      <c r="B40" s="55"/>
      <c r="C40" s="55"/>
      <c r="D40" s="55"/>
      <c r="E40" s="55"/>
      <c r="F40" s="55"/>
      <c r="G40" s="55"/>
      <c r="H40" s="55"/>
      <c r="I40" s="55"/>
      <c r="J40" s="55"/>
      <c r="K40" s="55"/>
    </row>
    <row r="41" spans="2:11" ht="8.1" customHeight="1" x14ac:dyDescent="0.25">
      <c r="B41" s="5"/>
      <c r="C41" s="6"/>
      <c r="D41" s="6"/>
      <c r="E41" s="6"/>
      <c r="F41" s="6"/>
      <c r="G41" s="6"/>
      <c r="H41" s="7"/>
    </row>
    <row r="42" spans="2:11" ht="8.1" customHeight="1" x14ac:dyDescent="0.25">
      <c r="B42" s="5"/>
      <c r="C42" s="6"/>
      <c r="D42" s="6"/>
      <c r="E42" s="6"/>
      <c r="F42" s="6"/>
      <c r="G42" s="6"/>
      <c r="H42" s="7"/>
    </row>
    <row r="43" spans="2:11" ht="8.1" customHeight="1" x14ac:dyDescent="0.25">
      <c r="B43" s="5"/>
      <c r="C43" s="6"/>
      <c r="D43" s="6"/>
      <c r="E43" s="6"/>
      <c r="F43" s="6"/>
      <c r="G43" s="6"/>
      <c r="H43" s="7"/>
    </row>
    <row r="44" spans="2:11" ht="8.1" customHeight="1" x14ac:dyDescent="0.25">
      <c r="B44" s="5"/>
      <c r="C44" s="6"/>
      <c r="D44" s="6"/>
      <c r="E44" s="6"/>
      <c r="F44" s="6"/>
      <c r="G44" s="6"/>
      <c r="H44" s="7"/>
    </row>
    <row r="45" spans="2:11" ht="8.1" customHeight="1" x14ac:dyDescent="0.25">
      <c r="B45" s="5"/>
      <c r="C45" s="6"/>
      <c r="D45" s="6"/>
      <c r="E45" s="6"/>
      <c r="F45" s="6"/>
      <c r="G45" s="6"/>
      <c r="H45" s="7"/>
    </row>
    <row r="46" spans="2:11" ht="24" customHeight="1" x14ac:dyDescent="0.25">
      <c r="C46" s="4"/>
      <c r="D46" s="4"/>
      <c r="E46" s="4"/>
      <c r="F46" s="3"/>
      <c r="G46" s="3"/>
      <c r="H46" s="11"/>
    </row>
    <row r="47" spans="2:11" ht="6" customHeight="1" x14ac:dyDescent="0.25"/>
    <row r="48" spans="2:11" ht="6" customHeight="1" x14ac:dyDescent="0.25"/>
    <row r="52" spans="4:4" x14ac:dyDescent="0.25">
      <c r="D52" t="s">
        <v>10</v>
      </c>
    </row>
  </sheetData>
  <mergeCells count="5">
    <mergeCell ref="B4:B5"/>
    <mergeCell ref="E4:F4"/>
    <mergeCell ref="C4:D4"/>
    <mergeCell ref="G4:H4"/>
    <mergeCell ref="G38:H38"/>
  </mergeCells>
  <phoneticPr fontId="0" type="noConversion"/>
  <pageMargins left="0.98425196850393704" right="0.98425196850393704" top="1.5748031496062993" bottom="0.78740157480314965" header="3.937007874015748E-2" footer="0.51181102362204722"/>
  <pageSetup orientation="portrait" r:id="rId1"/>
  <headerFooter alignWithMargins="0"/>
  <rowBreaks count="1" manualBreakCount="1">
    <brk id="46" min="1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P250 arriba</vt:lpstr>
      <vt:lpstr>'P250 arriba'!Área_de_impresión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benjamin_gonzalez</cp:lastModifiedBy>
  <cp:lastPrinted>2014-08-17T20:11:24Z</cp:lastPrinted>
  <dcterms:created xsi:type="dcterms:W3CDTF">2000-12-12T17:17:16Z</dcterms:created>
  <dcterms:modified xsi:type="dcterms:W3CDTF">2014-08-21T17:42:51Z</dcterms:modified>
</cp:coreProperties>
</file>