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2700" yWindow="795" windowWidth="4680" windowHeight="4545" tabRatio="554"/>
  </bookViews>
  <sheets>
    <sheet name="P398_Arriba" sheetId="14" r:id="rId1"/>
  </sheets>
  <definedNames>
    <definedName name="_Fill" localSheetId="0" hidden="1">#REF!</definedName>
    <definedName name="_Fill" hidden="1">#REF!</definedName>
    <definedName name="A_impresión_IM" localSheetId="0">#REF!</definedName>
    <definedName name="A_impresión_IM">#REF!</definedName>
    <definedName name="_xlnm.Print_Area" localSheetId="0">P398_Arriba!$A$1:$F$41</definedName>
    <definedName name="DIFERENCIAS">#N/A</definedName>
    <definedName name="iii" localSheetId="0">#REF!</definedName>
    <definedName name="iii">#REF!</definedName>
    <definedName name="jjj" localSheetId="0">#REF!</definedName>
    <definedName name="jjj">#REF!</definedName>
    <definedName name="kkk" localSheetId="0">#REF!</definedName>
    <definedName name="kkk">#REF!</definedName>
    <definedName name="oooo" localSheetId="0">#REF!</definedName>
    <definedName name="oooo">#REF!</definedName>
    <definedName name="pppp" localSheetId="0">#REF!</definedName>
    <definedName name="pppp">#REF!</definedName>
    <definedName name="QQQ" localSheetId="0">#REF!</definedName>
    <definedName name="QQQ">#REF!</definedName>
    <definedName name="VARIABLES">#N/A</definedName>
    <definedName name="xxx" localSheetId="0">#REF!</definedName>
    <definedName name="xxx">#REF!</definedName>
    <definedName name="yyy" localSheetId="0">#REF!</definedName>
    <definedName name="yyy">#REF!</definedName>
    <definedName name="zz" localSheetId="0">#REF!</definedName>
    <definedName name="zz">#REF!</definedName>
  </definedNames>
  <calcPr calcId="145621"/>
</workbook>
</file>

<file path=xl/calcChain.xml><?xml version="1.0" encoding="utf-8"?>
<calcChain xmlns="http://schemas.openxmlformats.org/spreadsheetml/2006/main">
  <c r="C27" i="14" l="1"/>
  <c r="C26" i="14" l="1"/>
  <c r="B26" i="14" s="1"/>
  <c r="B27" i="14" l="1"/>
  <c r="B29" i="14" l="1"/>
  <c r="C24" i="14"/>
  <c r="B24" i="14" s="1"/>
  <c r="C23" i="14"/>
  <c r="B23" i="14" s="1"/>
  <c r="C22" i="14"/>
  <c r="B22" i="14" s="1"/>
  <c r="C21" i="14"/>
  <c r="B21" i="14" s="1"/>
  <c r="C20" i="14"/>
  <c r="B20" i="14" s="1"/>
  <c r="C19" i="14"/>
  <c r="B19" i="14" s="1"/>
  <c r="C18" i="14"/>
  <c r="B18" i="14" s="1"/>
  <c r="C17" i="14"/>
  <c r="B17" i="14" s="1"/>
  <c r="C16" i="14"/>
  <c r="B16" i="14" s="1"/>
  <c r="C15" i="14"/>
  <c r="B15" i="14" s="1"/>
  <c r="C14" i="14"/>
  <c r="B14" i="14" s="1"/>
  <c r="C13" i="14"/>
  <c r="B13" i="14" s="1"/>
</calcChain>
</file>

<file path=xl/sharedStrings.xml><?xml version="1.0" encoding="utf-8"?>
<sst xmlns="http://schemas.openxmlformats.org/spreadsheetml/2006/main" count="25" uniqueCount="24">
  <si>
    <t>Año</t>
  </si>
  <si>
    <t>Total</t>
  </si>
  <si>
    <t>Subsidios y</t>
  </si>
  <si>
    <t>transferencias</t>
  </si>
  <si>
    <t>Gobierno Federal</t>
  </si>
  <si>
    <t xml:space="preserve">Gasto </t>
  </si>
  <si>
    <t xml:space="preserve"> directo</t>
  </si>
  <si>
    <t xml:space="preserve">  directo</t>
  </si>
  <si>
    <t>(Millones de pesos)</t>
  </si>
  <si>
    <t xml:space="preserve">Entidades de </t>
  </si>
  <si>
    <t xml:space="preserve">2/ Para 2006 se consideran recursos por convenios de reasignación de 2 562.0 y 19.5 millones de pesos en Comunicaciones y Transportes y la Función Pública, respectivamente. En 2007 </t>
  </si>
  <si>
    <t xml:space="preserve">1/ La suma de los parciales puede no coincidir con los totales debido al redondeo de las cifras. </t>
  </si>
  <si>
    <t xml:space="preserve">      se consideran 6 891.4  millones de pesos del FIES y 22 991.8  millones de pesos del FEIEF correspondientes a la partida 7801 que se transfirieron a las entidades federativas a través del </t>
  </si>
  <si>
    <t xml:space="preserve">      Ramo 23.</t>
  </si>
  <si>
    <t xml:space="preserve">Nota: Las cifras reportadas hasta 2010, se integran con base en el Clasificador por Objeto del Gasto de la Administración Pública Federal  (COG) vigente hasta dicho año. A partir de 2011, se  </t>
  </si>
  <si>
    <t xml:space="preserve">          considera el COG publicado el 28 de diciembre de 2010 y sus respectivas modificaciones.</t>
  </si>
  <si>
    <t>control</t>
  </si>
  <si>
    <t xml:space="preserve">      a través de Convenios de Coordinación.</t>
  </si>
  <si>
    <t xml:space="preserve">3/ Se refiere a los subsidios y transferencias canalizados a las entidades de control indirecto.  A partir de 2001 se incluyen los recursos transferidos a las entidades federativas y municipios, </t>
  </si>
  <si>
    <t>Fuente: De 1994 a 2013, Cuenta de la Hacienda Pública Federal. Para 2014, Presupuesto de Egresos de la Federación.</t>
  </si>
  <si>
    <t>4/ En 2009 y 2010, excluye el concepto 7800.- Aportaciones a Fideicomisos y Mandatos.</t>
  </si>
  <si>
    <t xml:space="preserve">5/ En 2010 incluye los conceptos 7100 y 7200, así como la 7801 correspondientes al FEIEF y al FEIP. </t>
  </si>
  <si>
    <t xml:space="preserve">6/ Presupuesto aprobado. </t>
  </si>
  <si>
    <t xml:space="preserve">Inversión física del sector público presupuestario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</si>
</sst>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##\ ##0.0;\-\ ###\ ##0.0"/>
    <numFmt numFmtId="165" formatCode="###\ ##0.0____;\-\ ###\ ##0.0"/>
    <numFmt numFmtId="166" formatCode="###\ ##0.0________________;\-\ ###\ ##0.0"/>
    <numFmt numFmtId="167" formatCode="_-[$€-2]* #,##0.00_-;\-[$€-2]* #,##0.00_-;_-[$€-2]* &quot;-&quot;??_-"/>
    <numFmt numFmtId="168" formatCode="#,##0.0_ ;\-#,##0.0\ "/>
  </numFmts>
  <fonts count="14" x14ac:knownFonts="1">
    <font>
      <sz val="10"/>
      <name val="Arial"/>
    </font>
    <font>
      <sz val="10"/>
      <name val="Arial"/>
      <family val="2"/>
    </font>
    <font>
      <sz val="10"/>
      <name val="Soberana Sans Light"/>
      <family val="3"/>
    </font>
    <font>
      <b/>
      <i/>
      <sz val="11"/>
      <name val="Soberana Sans Light"/>
      <family val="3"/>
    </font>
    <font>
      <sz val="14"/>
      <name val="Soberana Sans Light"/>
      <family val="3"/>
    </font>
    <font>
      <sz val="6"/>
      <name val="Soberana Sans Light"/>
      <family val="3"/>
    </font>
    <font>
      <sz val="6.5"/>
      <name val="Soberana Sans Light"/>
      <family val="3"/>
    </font>
    <font>
      <sz val="7"/>
      <name val="Soberana Sans Light"/>
      <family val="3"/>
    </font>
    <font>
      <b/>
      <i/>
      <sz val="8.5"/>
      <name val="Soberana Sans Light"/>
      <family val="3"/>
    </font>
    <font>
      <b/>
      <sz val="8.5"/>
      <name val="Soberana Sans Light"/>
      <family val="3"/>
    </font>
    <font>
      <sz val="5.5"/>
      <name val="Soberana Sans Light"/>
      <family val="3"/>
    </font>
    <font>
      <sz val="5"/>
      <name val="Soberana Sans Light"/>
      <family val="3"/>
    </font>
    <font>
      <b/>
      <sz val="6"/>
      <name val="Soberana Sans Light"/>
      <family val="3"/>
    </font>
    <font>
      <b/>
      <sz val="5"/>
      <name val="Soberana Sans Light"/>
      <family val="3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4659260841701"/>
        <bgColor indexed="64"/>
      </patternFill>
    </fill>
  </fills>
  <borders count="7">
    <border>
      <left/>
      <right/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2">
    <xf numFmtId="0" fontId="0" fillId="0" borderId="0"/>
    <xf numFmtId="167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2" fillId="0" borderId="0" xfId="0" applyFont="1" applyBorder="1"/>
    <xf numFmtId="0" fontId="5" fillId="0" borderId="0" xfId="0" applyFont="1" applyFill="1" applyBorder="1" applyAlignment="1">
      <alignment horizontal="center" vertical="center"/>
    </xf>
    <xf numFmtId="166" fontId="6" fillId="0" borderId="0" xfId="0" applyNumberFormat="1" applyFont="1" applyFill="1" applyBorder="1" applyAlignment="1">
      <alignment horizontal="right"/>
    </xf>
    <xf numFmtId="0" fontId="5" fillId="2" borderId="2" xfId="0" applyFont="1" applyFill="1" applyBorder="1" applyAlignment="1">
      <alignment horizontal="center" vertical="center"/>
    </xf>
    <xf numFmtId="164" fontId="5" fillId="0" borderId="0" xfId="0" applyNumberFormat="1" applyFont="1" applyFill="1" applyBorder="1" applyAlignment="1">
      <alignment horizontal="center"/>
    </xf>
    <xf numFmtId="165" fontId="5" fillId="0" borderId="0" xfId="0" applyNumberFormat="1" applyFont="1" applyFill="1" applyBorder="1" applyAlignment="1">
      <alignment horizontal="center"/>
    </xf>
    <xf numFmtId="0" fontId="5" fillId="0" borderId="0" xfId="0" applyFont="1"/>
    <xf numFmtId="0" fontId="2" fillId="0" borderId="0" xfId="0" applyFont="1" applyFill="1"/>
    <xf numFmtId="0" fontId="5" fillId="0" borderId="0" xfId="0" applyFont="1" applyAlignment="1">
      <alignment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5" fillId="2" borderId="3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Fill="1" applyAlignment="1">
      <alignment vertical="center"/>
    </xf>
    <xf numFmtId="0" fontId="10" fillId="0" borderId="0" xfId="0" applyFont="1" applyFill="1"/>
    <xf numFmtId="0" fontId="10" fillId="0" borderId="0" xfId="0" applyFont="1" applyAlignment="1">
      <alignment horizontal="center"/>
    </xf>
    <xf numFmtId="166" fontId="6" fillId="0" borderId="2" xfId="0" applyNumberFormat="1" applyFont="1" applyFill="1" applyBorder="1" applyAlignment="1">
      <alignment horizontal="right"/>
    </xf>
    <xf numFmtId="164" fontId="5" fillId="0" borderId="2" xfId="0" applyNumberFormat="1" applyFont="1" applyFill="1" applyBorder="1" applyAlignment="1">
      <alignment horizontal="center"/>
    </xf>
    <xf numFmtId="165" fontId="5" fillId="0" borderId="2" xfId="0" applyNumberFormat="1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164" fontId="12" fillId="0" borderId="2" xfId="0" applyNumberFormat="1" applyFont="1" applyFill="1" applyBorder="1" applyAlignment="1">
      <alignment horizontal="center"/>
    </xf>
    <xf numFmtId="168" fontId="13" fillId="0" borderId="1" xfId="0" applyNumberFormat="1" applyFont="1" applyFill="1" applyBorder="1" applyAlignment="1">
      <alignment horizontal="right"/>
    </xf>
    <xf numFmtId="168" fontId="11" fillId="0" borderId="1" xfId="0" applyNumberFormat="1" applyFont="1" applyFill="1" applyBorder="1" applyAlignment="1">
      <alignment horizontal="right"/>
    </xf>
    <xf numFmtId="0" fontId="9" fillId="0" borderId="0" xfId="0" applyFont="1" applyFill="1" applyAlignment="1">
      <alignment horizontal="left"/>
    </xf>
    <xf numFmtId="0" fontId="8" fillId="0" borderId="0" xfId="0" applyFont="1" applyFill="1" applyAlignment="1">
      <alignment horizontal="left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</cellXfs>
  <cellStyles count="2">
    <cellStyle name="Euro" xfId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6699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3</xdr:row>
      <xdr:rowOff>95250</xdr:rowOff>
    </xdr:from>
    <xdr:to>
      <xdr:col>6</xdr:col>
      <xdr:colOff>0</xdr:colOff>
      <xdr:row>5</xdr:row>
      <xdr:rowOff>95250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6372225" y="1143000"/>
          <a:ext cx="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s-MX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3/</a:t>
          </a:r>
        </a:p>
      </xdr:txBody>
    </xdr:sp>
    <xdr:clientData/>
  </xdr:twoCellAnchor>
  <xdr:twoCellAnchor>
    <xdr:from>
      <xdr:col>2</xdr:col>
      <xdr:colOff>0</xdr:colOff>
      <xdr:row>3</xdr:row>
      <xdr:rowOff>104775</xdr:rowOff>
    </xdr:from>
    <xdr:to>
      <xdr:col>2</xdr:col>
      <xdr:colOff>0</xdr:colOff>
      <xdr:row>5</xdr:row>
      <xdr:rowOff>95250</xdr:rowOff>
    </xdr:to>
    <xdr:sp macro="" textlink="">
      <xdr:nvSpPr>
        <xdr:cNvPr id="3" name="Text Box 6"/>
        <xdr:cNvSpPr txBox="1">
          <a:spLocks noChangeArrowheads="1"/>
        </xdr:cNvSpPr>
      </xdr:nvSpPr>
      <xdr:spPr bwMode="auto">
        <a:xfrm>
          <a:off x="2352675" y="1152525"/>
          <a:ext cx="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s-MX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2/</a:t>
          </a:r>
        </a:p>
      </xdr:txBody>
    </xdr:sp>
    <xdr:clientData/>
  </xdr:twoCellAnchor>
  <xdr:twoCellAnchor editAs="oneCell">
    <xdr:from>
      <xdr:col>2</xdr:col>
      <xdr:colOff>841375</xdr:colOff>
      <xdr:row>0</xdr:row>
      <xdr:rowOff>12700</xdr:rowOff>
    </xdr:from>
    <xdr:to>
      <xdr:col>3</xdr:col>
      <xdr:colOff>69850</xdr:colOff>
      <xdr:row>1</xdr:row>
      <xdr:rowOff>15875</xdr:rowOff>
    </xdr:to>
    <xdr:sp macro="" textlink="">
      <xdr:nvSpPr>
        <xdr:cNvPr id="4" name="Text Box 7"/>
        <xdr:cNvSpPr txBox="1">
          <a:spLocks noChangeArrowheads="1"/>
        </xdr:cNvSpPr>
      </xdr:nvSpPr>
      <xdr:spPr bwMode="auto">
        <a:xfrm>
          <a:off x="2460625" y="12700"/>
          <a:ext cx="257175" cy="212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MX" sz="800" b="1" i="0" u="none" strike="noStrike" baseline="0">
              <a:solidFill>
                <a:srgbClr val="000000"/>
              </a:solidFill>
              <a:latin typeface="Soberana Sans Light" pitchFamily="50" charset="0"/>
            </a:rPr>
            <a:t>1/</a:t>
          </a:r>
        </a:p>
      </xdr:txBody>
    </xdr:sp>
    <xdr:clientData/>
  </xdr:twoCellAnchor>
  <xdr:twoCellAnchor editAs="oneCell">
    <xdr:from>
      <xdr:col>4</xdr:col>
      <xdr:colOff>735965</xdr:colOff>
      <xdr:row>4</xdr:row>
      <xdr:rowOff>146050</xdr:rowOff>
    </xdr:from>
    <xdr:to>
      <xdr:col>4</xdr:col>
      <xdr:colOff>888365</xdr:colOff>
      <xdr:row>5</xdr:row>
      <xdr:rowOff>127000</xdr:rowOff>
    </xdr:to>
    <xdr:sp macro="" textlink="">
      <xdr:nvSpPr>
        <xdr:cNvPr id="6" name="Text Box 9"/>
        <xdr:cNvSpPr txBox="1">
          <a:spLocks noChangeArrowheads="1"/>
        </xdr:cNvSpPr>
      </xdr:nvSpPr>
      <xdr:spPr bwMode="auto">
        <a:xfrm>
          <a:off x="4412615" y="673100"/>
          <a:ext cx="15240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s-MX" sz="500" b="0" i="0" u="none" strike="noStrike" baseline="0">
              <a:solidFill>
                <a:srgbClr val="000000"/>
              </a:solidFill>
              <a:latin typeface="Soberana Sans Light" pitchFamily="50" charset="0"/>
            </a:rPr>
            <a:t>3/</a:t>
          </a:r>
        </a:p>
      </xdr:txBody>
    </xdr:sp>
    <xdr:clientData/>
  </xdr:twoCellAnchor>
  <xdr:twoCellAnchor editAs="oneCell">
    <xdr:from>
      <xdr:col>3</xdr:col>
      <xdr:colOff>621030</xdr:colOff>
      <xdr:row>4</xdr:row>
      <xdr:rowOff>146050</xdr:rowOff>
    </xdr:from>
    <xdr:to>
      <xdr:col>3</xdr:col>
      <xdr:colOff>773430</xdr:colOff>
      <xdr:row>5</xdr:row>
      <xdr:rowOff>107950</xdr:rowOff>
    </xdr:to>
    <xdr:sp macro="" textlink="">
      <xdr:nvSpPr>
        <xdr:cNvPr id="7" name="Text Box 26"/>
        <xdr:cNvSpPr txBox="1">
          <a:spLocks noChangeArrowheads="1"/>
        </xdr:cNvSpPr>
      </xdr:nvSpPr>
      <xdr:spPr bwMode="auto">
        <a:xfrm>
          <a:off x="4030980" y="1346200"/>
          <a:ext cx="1524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s-MX" sz="500" b="0" i="0" u="none" strike="noStrike" baseline="0">
              <a:solidFill>
                <a:srgbClr val="000000"/>
              </a:solidFill>
              <a:latin typeface="Soberana Sans Light" pitchFamily="50" charset="0"/>
            </a:rPr>
            <a:t>2/</a:t>
          </a:r>
        </a:p>
      </xdr:txBody>
    </xdr:sp>
    <xdr:clientData/>
  </xdr:twoCellAnchor>
  <xdr:twoCellAnchor editAs="oneCell">
    <xdr:from>
      <xdr:col>0</xdr:col>
      <xdr:colOff>368300</xdr:colOff>
      <xdr:row>25</xdr:row>
      <xdr:rowOff>72391</xdr:rowOff>
    </xdr:from>
    <xdr:to>
      <xdr:col>0</xdr:col>
      <xdr:colOff>546100</xdr:colOff>
      <xdr:row>27</xdr:row>
      <xdr:rowOff>1</xdr:rowOff>
    </xdr:to>
    <xdr:sp macro="" textlink="">
      <xdr:nvSpPr>
        <xdr:cNvPr id="8" name="Text Box 12"/>
        <xdr:cNvSpPr txBox="1">
          <a:spLocks noChangeArrowheads="1"/>
        </xdr:cNvSpPr>
      </xdr:nvSpPr>
      <xdr:spPr bwMode="auto">
        <a:xfrm>
          <a:off x="368300" y="2974341"/>
          <a:ext cx="177800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s-MX" sz="500" b="0" i="0" u="none" strike="noStrike" baseline="0">
              <a:solidFill>
                <a:srgbClr val="000000"/>
              </a:solidFill>
              <a:latin typeface="Soberana Sans Light" pitchFamily="50" charset="0"/>
            </a:rPr>
            <a:t>6/</a:t>
          </a:r>
        </a:p>
      </xdr:txBody>
    </xdr:sp>
    <xdr:clientData/>
  </xdr:twoCellAnchor>
  <xdr:twoCellAnchor editAs="oneCell">
    <xdr:from>
      <xdr:col>0</xdr:col>
      <xdr:colOff>374651</xdr:colOff>
      <xdr:row>22</xdr:row>
      <xdr:rowOff>0</xdr:rowOff>
    </xdr:from>
    <xdr:to>
      <xdr:col>0</xdr:col>
      <xdr:colOff>527051</xdr:colOff>
      <xdr:row>22</xdr:row>
      <xdr:rowOff>127001</xdr:rowOff>
    </xdr:to>
    <xdr:sp macro="" textlink="">
      <xdr:nvSpPr>
        <xdr:cNvPr id="9" name="Text Box 12"/>
        <xdr:cNvSpPr txBox="1">
          <a:spLocks noChangeArrowheads="1"/>
        </xdr:cNvSpPr>
      </xdr:nvSpPr>
      <xdr:spPr bwMode="auto">
        <a:xfrm>
          <a:off x="374651" y="2561591"/>
          <a:ext cx="152400" cy="124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s-MX" sz="500" b="0" i="0" u="none" strike="noStrike" baseline="0">
              <a:solidFill>
                <a:srgbClr val="000000"/>
              </a:solidFill>
              <a:latin typeface="Soberana Sans Light" pitchFamily="50" charset="0"/>
            </a:rPr>
            <a:t>5/</a:t>
          </a:r>
        </a:p>
      </xdr:txBody>
    </xdr:sp>
    <xdr:clientData/>
  </xdr:twoCellAnchor>
  <xdr:twoCellAnchor editAs="oneCell">
    <xdr:from>
      <xdr:col>0</xdr:col>
      <xdr:colOff>374651</xdr:colOff>
      <xdr:row>20</xdr:row>
      <xdr:rowOff>69850</xdr:rowOff>
    </xdr:from>
    <xdr:to>
      <xdr:col>0</xdr:col>
      <xdr:colOff>508000</xdr:colOff>
      <xdr:row>21</xdr:row>
      <xdr:rowOff>107949</xdr:rowOff>
    </xdr:to>
    <xdr:sp macro="" textlink="">
      <xdr:nvSpPr>
        <xdr:cNvPr id="11" name="Text Box 12"/>
        <xdr:cNvSpPr txBox="1">
          <a:spLocks noChangeArrowheads="1"/>
        </xdr:cNvSpPr>
      </xdr:nvSpPr>
      <xdr:spPr bwMode="auto">
        <a:xfrm>
          <a:off x="374651" y="2425700"/>
          <a:ext cx="133349" cy="1333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s-MX" sz="500" b="0" i="0" u="none" strike="noStrike" baseline="0">
              <a:solidFill>
                <a:srgbClr val="000000"/>
              </a:solidFill>
              <a:latin typeface="Soberana Sans Light" pitchFamily="50" charset="0"/>
            </a:rPr>
            <a:t>4/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3"/>
  <sheetViews>
    <sheetView showGridLines="0" tabSelected="1" zoomScale="190" zoomScaleNormal="190" workbookViewId="0"/>
  </sheetViews>
  <sheetFormatPr baseColWidth="10" defaultRowHeight="12.75" x14ac:dyDescent="0.2"/>
  <cols>
    <col min="1" max="1" width="8.85546875" style="2" customWidth="1"/>
    <col min="2" max="5" width="15.42578125" style="1" customWidth="1"/>
    <col min="6" max="6" width="14.28515625" style="1" customWidth="1"/>
    <col min="7" max="7" width="6.42578125" style="1" customWidth="1"/>
    <col min="8" max="16384" width="11.42578125" style="1"/>
  </cols>
  <sheetData>
    <row r="1" spans="1:6" ht="17.100000000000001" customHeight="1" x14ac:dyDescent="0.2">
      <c r="A1" s="36" t="s">
        <v>23</v>
      </c>
      <c r="B1" s="37"/>
      <c r="C1" s="37"/>
      <c r="D1" s="37"/>
      <c r="E1" s="15"/>
      <c r="F1" s="15"/>
    </row>
    <row r="2" spans="1:6" ht="10.5" customHeight="1" x14ac:dyDescent="0.25">
      <c r="A2" s="16" t="s">
        <v>8</v>
      </c>
      <c r="B2" s="3"/>
      <c r="C2" s="3"/>
      <c r="D2" s="3"/>
      <c r="E2" s="3"/>
      <c r="F2" s="3"/>
    </row>
    <row r="3" spans="1:6" ht="2.25" customHeight="1" x14ac:dyDescent="0.3">
      <c r="A3" s="4"/>
      <c r="B3" s="5"/>
      <c r="C3" s="5"/>
      <c r="D3" s="5"/>
      <c r="E3" s="5"/>
      <c r="F3" s="5"/>
    </row>
    <row r="4" spans="1:6" ht="12" customHeight="1" x14ac:dyDescent="0.2">
      <c r="A4" s="38" t="s">
        <v>0</v>
      </c>
      <c r="B4" s="41" t="s">
        <v>1</v>
      </c>
      <c r="C4" s="44" t="s">
        <v>4</v>
      </c>
      <c r="D4" s="45"/>
      <c r="E4" s="46"/>
      <c r="F4" s="17" t="s">
        <v>9</v>
      </c>
    </row>
    <row r="5" spans="1:6" ht="12" customHeight="1" x14ac:dyDescent="0.2">
      <c r="A5" s="39"/>
      <c r="B5" s="42"/>
      <c r="C5" s="42" t="s">
        <v>1</v>
      </c>
      <c r="D5" s="18" t="s">
        <v>5</v>
      </c>
      <c r="E5" s="18" t="s">
        <v>2</v>
      </c>
      <c r="F5" s="19" t="s">
        <v>16</v>
      </c>
    </row>
    <row r="6" spans="1:6" ht="12" customHeight="1" x14ac:dyDescent="0.2">
      <c r="A6" s="40"/>
      <c r="B6" s="43"/>
      <c r="C6" s="43"/>
      <c r="D6" s="20" t="s">
        <v>6</v>
      </c>
      <c r="E6" s="20" t="s">
        <v>3</v>
      </c>
      <c r="F6" s="20" t="s">
        <v>7</v>
      </c>
    </row>
    <row r="7" spans="1:6" ht="11.25" customHeight="1" x14ac:dyDescent="0.2">
      <c r="A7" s="21">
        <v>1994</v>
      </c>
      <c r="B7" s="34">
        <v>49812.100000000006</v>
      </c>
      <c r="C7" s="35">
        <v>29475.7</v>
      </c>
      <c r="D7" s="35">
        <v>16317.5</v>
      </c>
      <c r="E7" s="35">
        <v>13158.2</v>
      </c>
      <c r="F7" s="35">
        <v>20336.400000000001</v>
      </c>
    </row>
    <row r="8" spans="1:6" ht="10.5" customHeight="1" x14ac:dyDescent="0.2">
      <c r="A8" s="32">
        <v>1995</v>
      </c>
      <c r="B8" s="34">
        <v>53251</v>
      </c>
      <c r="C8" s="35">
        <v>27740.1</v>
      </c>
      <c r="D8" s="35">
        <v>15459.4</v>
      </c>
      <c r="E8" s="35">
        <v>12280.7</v>
      </c>
      <c r="F8" s="35">
        <v>25511</v>
      </c>
    </row>
    <row r="9" spans="1:6" ht="7.5" customHeight="1" x14ac:dyDescent="0.2">
      <c r="A9" s="21">
        <v>1996</v>
      </c>
      <c r="B9" s="34">
        <v>77262.100000000006</v>
      </c>
      <c r="C9" s="35">
        <v>40579.199999999997</v>
      </c>
      <c r="D9" s="35">
        <v>21537.5</v>
      </c>
      <c r="E9" s="35">
        <v>19041.7</v>
      </c>
      <c r="F9" s="35">
        <v>36682.9</v>
      </c>
    </row>
    <row r="10" spans="1:6" ht="7.5" customHeight="1" x14ac:dyDescent="0.2">
      <c r="A10" s="21">
        <v>1997</v>
      </c>
      <c r="B10" s="34">
        <v>102444.8</v>
      </c>
      <c r="C10" s="35">
        <v>55165.3</v>
      </c>
      <c r="D10" s="35">
        <v>30575.7</v>
      </c>
      <c r="E10" s="35">
        <v>24589.599999999999</v>
      </c>
      <c r="F10" s="35">
        <v>47279.5</v>
      </c>
    </row>
    <row r="11" spans="1:6" ht="7.5" customHeight="1" x14ac:dyDescent="0.2">
      <c r="A11" s="21">
        <v>1998</v>
      </c>
      <c r="B11" s="34">
        <v>106870.3</v>
      </c>
      <c r="C11" s="35">
        <v>55796.800000000003</v>
      </c>
      <c r="D11" s="35">
        <v>17517.900000000001</v>
      </c>
      <c r="E11" s="35">
        <v>38278.9</v>
      </c>
      <c r="F11" s="35">
        <v>51073.5</v>
      </c>
    </row>
    <row r="12" spans="1:6" ht="7.5" customHeight="1" x14ac:dyDescent="0.2">
      <c r="A12" s="21">
        <v>1999</v>
      </c>
      <c r="B12" s="34">
        <v>118916.20000000001</v>
      </c>
      <c r="C12" s="35">
        <v>69772.600000000006</v>
      </c>
      <c r="D12" s="35">
        <v>21578.9</v>
      </c>
      <c r="E12" s="35">
        <v>48193.7</v>
      </c>
      <c r="F12" s="35">
        <v>49143.6</v>
      </c>
    </row>
    <row r="13" spans="1:6" ht="11.25" customHeight="1" x14ac:dyDescent="0.2">
      <c r="A13" s="32">
        <v>2000</v>
      </c>
      <c r="B13" s="34">
        <f t="shared" ref="B13:B20" si="0">SUM(C13,F13)</f>
        <v>142721</v>
      </c>
      <c r="C13" s="35">
        <f t="shared" ref="C13:C24" si="1">SUM(D13,E13)</f>
        <v>85045</v>
      </c>
      <c r="D13" s="35">
        <v>21650.400000000001</v>
      </c>
      <c r="E13" s="35">
        <v>63394.6</v>
      </c>
      <c r="F13" s="35">
        <v>57676</v>
      </c>
    </row>
    <row r="14" spans="1:6" ht="7.5" customHeight="1" x14ac:dyDescent="0.2">
      <c r="A14" s="21">
        <v>2001</v>
      </c>
      <c r="B14" s="34">
        <f t="shared" si="0"/>
        <v>144548.40000000002</v>
      </c>
      <c r="C14" s="35">
        <f t="shared" si="1"/>
        <v>92245.6</v>
      </c>
      <c r="D14" s="35">
        <v>20063.900000000001</v>
      </c>
      <c r="E14" s="35">
        <v>72181.7</v>
      </c>
      <c r="F14" s="35">
        <v>52302.8</v>
      </c>
    </row>
    <row r="15" spans="1:6" ht="7.5" customHeight="1" x14ac:dyDescent="0.2">
      <c r="A15" s="21">
        <v>2002</v>
      </c>
      <c r="B15" s="34">
        <f t="shared" si="0"/>
        <v>152616</v>
      </c>
      <c r="C15" s="35">
        <f t="shared" si="1"/>
        <v>94035.9</v>
      </c>
      <c r="D15" s="35">
        <v>19806.099999999999</v>
      </c>
      <c r="E15" s="35">
        <v>74229.8</v>
      </c>
      <c r="F15" s="35">
        <v>58580.1</v>
      </c>
    </row>
    <row r="16" spans="1:6" ht="7.5" customHeight="1" x14ac:dyDescent="0.2">
      <c r="A16" s="21">
        <v>2003</v>
      </c>
      <c r="B16" s="34">
        <f t="shared" si="0"/>
        <v>187271</v>
      </c>
      <c r="C16" s="35">
        <f t="shared" si="1"/>
        <v>123643.5</v>
      </c>
      <c r="D16" s="35">
        <v>31653.9</v>
      </c>
      <c r="E16" s="35">
        <v>91989.6</v>
      </c>
      <c r="F16" s="35">
        <v>63627.5</v>
      </c>
    </row>
    <row r="17" spans="1:10" ht="7.5" customHeight="1" x14ac:dyDescent="0.2">
      <c r="A17" s="21">
        <v>2004</v>
      </c>
      <c r="B17" s="34">
        <f t="shared" si="0"/>
        <v>220004.4</v>
      </c>
      <c r="C17" s="35">
        <f t="shared" si="1"/>
        <v>148004.9</v>
      </c>
      <c r="D17" s="35">
        <v>32374.7</v>
      </c>
      <c r="E17" s="35">
        <v>115630.2</v>
      </c>
      <c r="F17" s="35">
        <v>71999.5</v>
      </c>
    </row>
    <row r="18" spans="1:10" ht="11.25" customHeight="1" x14ac:dyDescent="0.2">
      <c r="A18" s="32">
        <v>2005</v>
      </c>
      <c r="B18" s="34">
        <f t="shared" si="0"/>
        <v>246251.3</v>
      </c>
      <c r="C18" s="35">
        <f t="shared" si="1"/>
        <v>190733</v>
      </c>
      <c r="D18" s="35">
        <v>59345</v>
      </c>
      <c r="E18" s="35">
        <v>131388</v>
      </c>
      <c r="F18" s="35">
        <v>55518.3</v>
      </c>
    </row>
    <row r="19" spans="1:10" ht="7.5" customHeight="1" x14ac:dyDescent="0.2">
      <c r="A19" s="21">
        <v>2006</v>
      </c>
      <c r="B19" s="34">
        <f t="shared" si="0"/>
        <v>285884.90000000002</v>
      </c>
      <c r="C19" s="35">
        <f t="shared" si="1"/>
        <v>230849.6</v>
      </c>
      <c r="D19" s="35">
        <v>71397.600000000006</v>
      </c>
      <c r="E19" s="35">
        <v>159452</v>
      </c>
      <c r="F19" s="35">
        <v>55035.3</v>
      </c>
    </row>
    <row r="20" spans="1:10" ht="7.5" customHeight="1" x14ac:dyDescent="0.2">
      <c r="A20" s="21">
        <v>2007</v>
      </c>
      <c r="B20" s="34">
        <f t="shared" si="0"/>
        <v>340002.6</v>
      </c>
      <c r="C20" s="35">
        <f t="shared" si="1"/>
        <v>268955.09999999998</v>
      </c>
      <c r="D20" s="35">
        <v>103527.7</v>
      </c>
      <c r="E20" s="35">
        <v>165427.4</v>
      </c>
      <c r="F20" s="35">
        <v>71047.5</v>
      </c>
    </row>
    <row r="21" spans="1:10" ht="7.5" customHeight="1" x14ac:dyDescent="0.2">
      <c r="A21" s="21">
        <v>2008</v>
      </c>
      <c r="B21" s="34">
        <f t="shared" ref="B21:B29" si="2">SUM(C21,F21)</f>
        <v>380523.80000000005</v>
      </c>
      <c r="C21" s="35">
        <f t="shared" si="1"/>
        <v>273548.90000000002</v>
      </c>
      <c r="D21" s="35">
        <v>95139.3</v>
      </c>
      <c r="E21" s="35">
        <v>178409.60000000001</v>
      </c>
      <c r="F21" s="35">
        <v>106974.9</v>
      </c>
    </row>
    <row r="22" spans="1:10" ht="9" customHeight="1" x14ac:dyDescent="0.2">
      <c r="A22" s="21">
        <v>2009</v>
      </c>
      <c r="B22" s="34">
        <f t="shared" si="2"/>
        <v>554576.5</v>
      </c>
      <c r="C22" s="35">
        <f t="shared" si="1"/>
        <v>259501.1</v>
      </c>
      <c r="D22" s="35">
        <v>177070.1</v>
      </c>
      <c r="E22" s="35">
        <v>82431</v>
      </c>
      <c r="F22" s="35">
        <v>295075.40000000002</v>
      </c>
    </row>
    <row r="23" spans="1:10" ht="11.25" customHeight="1" x14ac:dyDescent="0.2">
      <c r="A23" s="32">
        <v>2010</v>
      </c>
      <c r="B23" s="34">
        <f t="shared" si="2"/>
        <v>629701.5</v>
      </c>
      <c r="C23" s="35">
        <f t="shared" si="1"/>
        <v>318424.2</v>
      </c>
      <c r="D23" s="35">
        <v>225617.5</v>
      </c>
      <c r="E23" s="35">
        <v>92806.7</v>
      </c>
      <c r="F23" s="35">
        <v>311277.3</v>
      </c>
    </row>
    <row r="24" spans="1:10" ht="7.5" customHeight="1" x14ac:dyDescent="0.2">
      <c r="A24" s="21">
        <v>2011</v>
      </c>
      <c r="B24" s="34">
        <f t="shared" si="2"/>
        <v>654530.30000000005</v>
      </c>
      <c r="C24" s="35">
        <f t="shared" si="1"/>
        <v>341373.4</v>
      </c>
      <c r="D24" s="35">
        <v>218323.5</v>
      </c>
      <c r="E24" s="35">
        <v>123049.9</v>
      </c>
      <c r="F24" s="35">
        <v>313156.90000000002</v>
      </c>
    </row>
    <row r="25" spans="1:10" ht="7.5" customHeight="1" x14ac:dyDescent="0.2">
      <c r="A25" s="21">
        <v>2012</v>
      </c>
      <c r="B25" s="34">
        <v>686704.4</v>
      </c>
      <c r="C25" s="35">
        <v>333487.2</v>
      </c>
      <c r="D25" s="35">
        <v>225341</v>
      </c>
      <c r="E25" s="35">
        <v>108146.1</v>
      </c>
      <c r="F25" s="35">
        <v>353217.3</v>
      </c>
    </row>
    <row r="26" spans="1:10" ht="7.5" customHeight="1" x14ac:dyDescent="0.2">
      <c r="A26" s="21">
        <v>2013</v>
      </c>
      <c r="B26" s="34">
        <f>+C26+F26</f>
        <v>740998.60000000009</v>
      </c>
      <c r="C26" s="35">
        <f>+D26+E26</f>
        <v>375690.4</v>
      </c>
      <c r="D26" s="35">
        <v>230285.5</v>
      </c>
      <c r="E26" s="35">
        <v>145404.9</v>
      </c>
      <c r="F26" s="35">
        <v>365308.2</v>
      </c>
    </row>
    <row r="27" spans="1:10" ht="9" customHeight="1" x14ac:dyDescent="0.2">
      <c r="A27" s="21">
        <v>2014</v>
      </c>
      <c r="B27" s="34">
        <f>+C27+F27</f>
        <v>820919.51936999999</v>
      </c>
      <c r="C27" s="35">
        <f>+D27+E27</f>
        <v>415432.61936999997</v>
      </c>
      <c r="D27" s="35">
        <v>299747.384319</v>
      </c>
      <c r="E27" s="35">
        <v>115685.235051</v>
      </c>
      <c r="F27" s="35">
        <v>405486.9</v>
      </c>
    </row>
    <row r="28" spans="1:10" ht="1.5" customHeight="1" x14ac:dyDescent="0.2">
      <c r="A28" s="8"/>
      <c r="B28" s="29"/>
      <c r="C28" s="33"/>
      <c r="D28" s="30"/>
      <c r="E28" s="31"/>
      <c r="F28" s="31"/>
    </row>
    <row r="29" spans="1:10" ht="1.5" customHeight="1" x14ac:dyDescent="0.2">
      <c r="A29" s="6"/>
      <c r="B29" s="7">
        <f t="shared" si="2"/>
        <v>0</v>
      </c>
      <c r="C29" s="9"/>
      <c r="D29" s="9"/>
      <c r="E29" s="10"/>
      <c r="F29" s="10"/>
    </row>
    <row r="30" spans="1:10" ht="7.5" customHeight="1" x14ac:dyDescent="0.2">
      <c r="A30" s="22" t="s">
        <v>11</v>
      </c>
      <c r="B30" s="23"/>
      <c r="C30" s="23"/>
      <c r="D30" s="23"/>
      <c r="E30" s="23"/>
      <c r="F30" s="23"/>
      <c r="G30" s="23"/>
      <c r="H30" s="23"/>
      <c r="I30" s="23"/>
      <c r="J30" s="23"/>
    </row>
    <row r="31" spans="1:10" ht="7.5" customHeight="1" x14ac:dyDescent="0.2">
      <c r="A31" s="24" t="s">
        <v>10</v>
      </c>
      <c r="B31" s="23"/>
      <c r="C31" s="23"/>
      <c r="D31" s="23"/>
      <c r="E31" s="23"/>
      <c r="F31" s="23"/>
      <c r="G31" s="23"/>
      <c r="H31" s="23"/>
      <c r="I31" s="23"/>
      <c r="J31" s="23"/>
    </row>
    <row r="32" spans="1:10" ht="7.5" customHeight="1" x14ac:dyDescent="0.2">
      <c r="A32" s="24" t="s">
        <v>12</v>
      </c>
      <c r="B32" s="23"/>
      <c r="C32" s="23"/>
      <c r="D32" s="23"/>
      <c r="E32" s="23"/>
      <c r="F32" s="23"/>
      <c r="G32" s="23"/>
      <c r="H32" s="23"/>
      <c r="I32" s="23"/>
      <c r="J32" s="23"/>
    </row>
    <row r="33" spans="1:10" ht="7.5" customHeight="1" x14ac:dyDescent="0.2">
      <c r="A33" s="25" t="s">
        <v>13</v>
      </c>
      <c r="B33" s="23"/>
      <c r="C33" s="23"/>
      <c r="D33" s="23"/>
      <c r="E33" s="23"/>
      <c r="F33" s="23"/>
      <c r="G33" s="23"/>
      <c r="H33" s="23"/>
      <c r="I33" s="23"/>
      <c r="J33" s="23"/>
    </row>
    <row r="34" spans="1:10" ht="7.5" customHeight="1" x14ac:dyDescent="0.2">
      <c r="A34" s="26" t="s">
        <v>18</v>
      </c>
      <c r="B34" s="27"/>
      <c r="C34" s="27"/>
      <c r="D34" s="27"/>
      <c r="E34" s="27"/>
      <c r="F34" s="27"/>
      <c r="G34" s="23"/>
      <c r="H34" s="23"/>
      <c r="I34" s="23"/>
      <c r="J34" s="23"/>
    </row>
    <row r="35" spans="1:10" ht="7.5" customHeight="1" x14ac:dyDescent="0.2">
      <c r="A35" s="24" t="s">
        <v>17</v>
      </c>
      <c r="B35" s="23"/>
      <c r="C35" s="23"/>
      <c r="D35" s="23"/>
      <c r="E35" s="23"/>
      <c r="F35" s="23"/>
      <c r="G35" s="23"/>
      <c r="H35" s="23"/>
      <c r="I35" s="23"/>
      <c r="J35" s="23"/>
    </row>
    <row r="36" spans="1:10" ht="7.5" customHeight="1" x14ac:dyDescent="0.2">
      <c r="A36" s="26" t="s">
        <v>20</v>
      </c>
      <c r="B36" s="27"/>
      <c r="C36" s="27"/>
      <c r="D36" s="27"/>
      <c r="E36" s="23"/>
      <c r="F36" s="23"/>
      <c r="G36" s="23"/>
      <c r="H36" s="23"/>
      <c r="I36" s="23"/>
      <c r="J36" s="23"/>
    </row>
    <row r="37" spans="1:10" ht="7.5" customHeight="1" x14ac:dyDescent="0.2">
      <c r="A37" s="26" t="s">
        <v>21</v>
      </c>
      <c r="B37" s="27"/>
      <c r="C37" s="27"/>
      <c r="D37" s="27"/>
      <c r="E37" s="27"/>
      <c r="F37" s="27"/>
      <c r="G37" s="27"/>
      <c r="H37" s="27"/>
      <c r="I37" s="23"/>
      <c r="J37" s="23"/>
    </row>
    <row r="38" spans="1:10" s="12" customFormat="1" ht="7.5" customHeight="1" x14ac:dyDescent="0.2">
      <c r="A38" s="26" t="s">
        <v>22</v>
      </c>
      <c r="B38" s="27"/>
      <c r="C38" s="27"/>
      <c r="D38" s="27"/>
      <c r="E38" s="23"/>
      <c r="F38" s="23"/>
      <c r="G38" s="23"/>
      <c r="H38" s="23"/>
      <c r="I38" s="27"/>
      <c r="J38" s="27"/>
    </row>
    <row r="39" spans="1:10" ht="7.5" customHeight="1" x14ac:dyDescent="0.2">
      <c r="A39" s="24" t="s">
        <v>14</v>
      </c>
      <c r="B39" s="23"/>
      <c r="C39" s="23"/>
      <c r="D39" s="23"/>
      <c r="E39" s="23"/>
      <c r="F39" s="23"/>
      <c r="G39" s="23"/>
      <c r="H39" s="23"/>
      <c r="I39" s="23"/>
      <c r="J39" s="23"/>
    </row>
    <row r="40" spans="1:10" ht="7.5" customHeight="1" x14ac:dyDescent="0.2">
      <c r="A40" s="24" t="s">
        <v>15</v>
      </c>
      <c r="B40" s="23"/>
      <c r="C40" s="23"/>
      <c r="D40" s="23"/>
      <c r="E40" s="23"/>
      <c r="F40" s="23"/>
      <c r="G40" s="23"/>
      <c r="H40" s="23"/>
      <c r="I40" s="23"/>
      <c r="J40" s="23"/>
    </row>
    <row r="41" spans="1:10" ht="7.5" customHeight="1" x14ac:dyDescent="0.2">
      <c r="A41" s="24" t="s">
        <v>19</v>
      </c>
      <c r="B41" s="23"/>
      <c r="C41" s="23"/>
      <c r="D41" s="23"/>
      <c r="E41" s="23"/>
      <c r="F41" s="23"/>
      <c r="G41" s="23"/>
      <c r="H41" s="23"/>
      <c r="I41" s="23"/>
      <c r="J41" s="23"/>
    </row>
    <row r="42" spans="1:10" ht="8.25" customHeight="1" x14ac:dyDescent="0.2">
      <c r="A42" s="28"/>
      <c r="B42" s="23"/>
      <c r="C42" s="23"/>
      <c r="D42" s="23"/>
      <c r="E42" s="23"/>
      <c r="F42" s="23"/>
      <c r="G42" s="23"/>
      <c r="H42" s="23"/>
      <c r="I42" s="23"/>
      <c r="J42" s="23"/>
    </row>
    <row r="43" spans="1:10" ht="7.5" customHeight="1" x14ac:dyDescent="0.2">
      <c r="A43" s="13"/>
      <c r="B43" s="11"/>
      <c r="C43" s="11"/>
      <c r="D43" s="11"/>
      <c r="E43" s="11"/>
      <c r="F43" s="11"/>
    </row>
    <row r="44" spans="1:10" x14ac:dyDescent="0.2">
      <c r="A44" s="13"/>
    </row>
    <row r="54" spans="1:1" x14ac:dyDescent="0.2">
      <c r="A54" s="14"/>
    </row>
    <row r="58" spans="1:1" ht="13.5" customHeight="1" x14ac:dyDescent="0.2">
      <c r="A58" s="1"/>
    </row>
    <row r="59" spans="1:1" ht="12" customHeight="1" x14ac:dyDescent="0.2">
      <c r="A59" s="1"/>
    </row>
    <row r="60" spans="1:1" ht="3" customHeight="1" x14ac:dyDescent="0.2">
      <c r="A60" s="1"/>
    </row>
    <row r="61" spans="1:1" x14ac:dyDescent="0.2">
      <c r="A61" s="1"/>
    </row>
    <row r="62" spans="1:1" x14ac:dyDescent="0.2">
      <c r="A62" s="1"/>
    </row>
    <row r="63" spans="1:1" ht="1.5" customHeight="1" x14ac:dyDescent="0.2">
      <c r="A63" s="1"/>
    </row>
    <row r="64" spans="1:1" ht="2.25" customHeight="1" x14ac:dyDescent="0.2">
      <c r="A64" s="1"/>
    </row>
    <row r="65" spans="1:1" ht="1.5" customHeight="1" x14ac:dyDescent="0.2">
      <c r="A65" s="1"/>
    </row>
    <row r="66" spans="1:1" ht="9.9499999999999993" customHeight="1" x14ac:dyDescent="0.2">
      <c r="A66" s="1"/>
    </row>
    <row r="67" spans="1:1" ht="9.9499999999999993" customHeight="1" x14ac:dyDescent="0.2">
      <c r="A67" s="1"/>
    </row>
    <row r="68" spans="1:1" ht="9.9499999999999993" customHeight="1" x14ac:dyDescent="0.2">
      <c r="A68" s="1"/>
    </row>
    <row r="69" spans="1:1" ht="9.9499999999999993" customHeight="1" x14ac:dyDescent="0.2">
      <c r="A69" s="1"/>
    </row>
    <row r="70" spans="1:1" ht="9.9499999999999993" customHeight="1" x14ac:dyDescent="0.2">
      <c r="A70" s="1"/>
    </row>
    <row r="71" spans="1:1" ht="9.9499999999999993" customHeight="1" x14ac:dyDescent="0.2">
      <c r="A71" s="1"/>
    </row>
    <row r="72" spans="1:1" ht="9.9499999999999993" customHeight="1" x14ac:dyDescent="0.2">
      <c r="A72" s="1"/>
    </row>
    <row r="73" spans="1:1" ht="2.25" customHeight="1" x14ac:dyDescent="0.2">
      <c r="A73" s="1"/>
    </row>
  </sheetData>
  <mergeCells count="4">
    <mergeCell ref="A4:A6"/>
    <mergeCell ref="B4:B6"/>
    <mergeCell ref="C4:E4"/>
    <mergeCell ref="C5:C6"/>
  </mergeCells>
  <pageMargins left="0.98425196850393704" right="0.98425196850393704" top="1.5748031496062993" bottom="0.78740157480314965" header="0" footer="0"/>
  <pageSetup paperSize="11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P398_Arriba</vt:lpstr>
      <vt:lpstr>P398_Arriba!Área_de_impresión</vt:lpstr>
    </vt:vector>
  </TitlesOfParts>
  <Company>SHCP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S.H.C.P.</dc:creator>
  <cp:lastModifiedBy>maria_guerrero</cp:lastModifiedBy>
  <cp:lastPrinted>2014-08-08T21:27:38Z</cp:lastPrinted>
  <dcterms:created xsi:type="dcterms:W3CDTF">2001-04-06T17:15:11Z</dcterms:created>
  <dcterms:modified xsi:type="dcterms:W3CDTF">2014-08-20T16:24:46Z</dcterms:modified>
</cp:coreProperties>
</file>