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10" yWindow="7380" windowWidth="17520" windowHeight="7515" tabRatio="850"/>
  </bookViews>
  <sheets>
    <sheet name="P489" sheetId="1" r:id="rId1"/>
  </sheets>
  <definedNames>
    <definedName name="_xlnm.Print_Area" localSheetId="0">'P489'!$B$4:$R$38</definedName>
  </definedNames>
  <calcPr calcId="145621"/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R16" i="1"/>
  <c r="Q16" i="1"/>
  <c r="P16" i="1"/>
  <c r="O16" i="1"/>
  <c r="N16" i="1"/>
  <c r="P15" i="1"/>
  <c r="Q15" i="1" l="1"/>
</calcChain>
</file>

<file path=xl/sharedStrings.xml><?xml version="1.0" encoding="utf-8"?>
<sst xmlns="http://schemas.openxmlformats.org/spreadsheetml/2006/main" count="27" uniqueCount="27">
  <si>
    <t>Producto interno bruto, producción y consumo per cápita forestal</t>
  </si>
  <si>
    <t>Concepto</t>
  </si>
  <si>
    <t xml:space="preserve">  PIB FORESTAL</t>
  </si>
  <si>
    <t xml:space="preserve"> (Millones de pesos a precios de 2003)</t>
  </si>
  <si>
    <t xml:space="preserve">   - Aprovechamiento forestal</t>
  </si>
  <si>
    <t xml:space="preserve">   - Fabricación de celulosa, papel y cartón</t>
  </si>
  <si>
    <t xml:space="preserve">  ESTRUCTURA DEL PIB FORESTAL</t>
  </si>
  <si>
    <t xml:space="preserve">   - Sector silvícola</t>
  </si>
  <si>
    <t xml:space="preserve">   - Industria de la celulosa y el papel</t>
  </si>
  <si>
    <t xml:space="preserve">  PRODUCCIÓN  Y CONSUMO DE MADERA</t>
  </si>
  <si>
    <t xml:space="preserve"> (Metros cúbicos rollo por 1 000 habitantes)</t>
  </si>
  <si>
    <t xml:space="preserve">   - Producción per cápita</t>
  </si>
  <si>
    <t xml:space="preserve">   - Consumo per cápita</t>
  </si>
  <si>
    <t>Fuente: Instituto Nacional de  Estadística y Geografía,  datos  del  Sistema  de  Cuentas Nacionales de México.  Secretaría  de Medio Ambiente y Recursos Naturales.</t>
  </si>
  <si>
    <t xml:space="preserve">              </t>
  </si>
  <si>
    <t xml:space="preserve">  aprovechamiento forestal, pesca y caza</t>
  </si>
  <si>
    <t>http://www.inegi.org.mx/sistemas/bie/?idserPadre=102001100170010000900150</t>
  </si>
  <si>
    <r>
      <t xml:space="preserve">  PIB forestal</t>
    </r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/ PIB de agricultura,  ganaderia, </t>
    </r>
  </si>
  <si>
    <t xml:space="preserve">       derivado de la aplicación  de  la Técnica  Denton  para  la alineación de  los cálculos de corto plazo  con los anuales,   puede ocasionar modificaciones a las cifras  en todo el periodo.  La suma  de los  parciales puede no coincidir con los</t>
  </si>
  <si>
    <t xml:space="preserve">       totales, debido al  redondeo  de las cifras.  Cifras preliminares a partir de 2011.</t>
  </si>
  <si>
    <t xml:space="preserve">2/ Los  datos  de  producción y  consumo  per  cápita fueron elaborados  con  base  a  nuevas  proyecciones de  población del Consejo Nacional de Población: Proyección de la Población  Nacional 1990-2010 y 2010-2050.  Los datos de  </t>
  </si>
  <si>
    <t xml:space="preserve">      Producción Forestal para  2012 son definitivos, para 2013 corresponden a datos preliminares y estimados y  en 2014 los datos son el resultado de una proyección estadística. </t>
  </si>
  <si>
    <t>p/ Cifras proyectadas.</t>
  </si>
  <si>
    <t>http://www.inegi.org.mx/sistemas/bie/?idserPadre=102000350070</t>
  </si>
  <si>
    <t>http://www.conapo.gob.mx/es/CONAPO/Proyecciones</t>
  </si>
  <si>
    <t>http://www.semarnat.gob.mx/temas/gestionambiental/forestalsuelos/</t>
  </si>
  <si>
    <t>1/ Para el periodo 2003-2012  datos anuales provenientes del Sistema de Cuentas Nacionales de México. A partir de 2013 cifras provenientes del PIB Trimestral. Para 2014  las cifras corresponden al primer semestre.  Cabe señalar 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</si>
</sst>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_);\-\ #,##0_)"/>
    <numFmt numFmtId="166" formatCode="###,##0.0_);\-\ ###,##0.0_)"/>
    <numFmt numFmtId="167" formatCode="#,##0.0_ ;\-#,##0.0\ "/>
    <numFmt numFmtId="168" formatCode="#\ ##0.0"/>
  </numFmts>
  <fonts count="26">
    <font>
      <sz val="10"/>
      <name val="Arial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sz val="6.5"/>
      <name val="Presidencia Fina"/>
      <family val="3"/>
    </font>
    <font>
      <sz val="7"/>
      <name val="Presidencia Fina"/>
      <family val="3"/>
    </font>
    <font>
      <u/>
      <sz val="10"/>
      <color indexed="12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u/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u/>
      <sz val="5.5"/>
      <color indexed="12"/>
      <name val="Soberana Sans Light"/>
      <family val="3"/>
    </font>
    <font>
      <sz val="5"/>
      <name val="Arial"/>
      <family val="2"/>
    </font>
    <font>
      <sz val="5"/>
      <color indexed="10"/>
      <name val="Arial"/>
      <family val="2"/>
    </font>
    <font>
      <b/>
      <sz val="6.5"/>
      <name val="Presidencia Fina"/>
      <family val="3"/>
    </font>
    <font>
      <b/>
      <sz val="6"/>
      <color theme="0"/>
      <name val="Arial"/>
      <family val="2"/>
    </font>
    <font>
      <b/>
      <u/>
      <sz val="5.5"/>
      <color theme="0"/>
      <name val="Soberana Sans Light"/>
      <family val="3"/>
    </font>
    <font>
      <b/>
      <sz val="5"/>
      <color theme="0"/>
      <name val="Arial"/>
      <family val="2"/>
    </font>
    <font>
      <sz val="5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textRotation="180"/>
    </xf>
    <xf numFmtId="0" fontId="0" fillId="0" borderId="0" xfId="0" applyAlignment="1"/>
    <xf numFmtId="0" fontId="0" fillId="0" borderId="0" xfId="0" applyBorder="1" applyAlignment="1"/>
    <xf numFmtId="165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 vertical="center"/>
    </xf>
    <xf numFmtId="0" fontId="10" fillId="0" borderId="0" xfId="0" applyFont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7" fillId="0" borderId="0" xfId="1" applyFont="1" applyAlignment="1" applyProtection="1">
      <alignment horizontal="right" vertical="center"/>
    </xf>
    <xf numFmtId="0" fontId="18" fillId="0" borderId="0" xfId="0" applyFont="1" applyBorder="1" applyAlignment="1"/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/>
    <xf numFmtId="16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vertical="center"/>
    </xf>
    <xf numFmtId="0" fontId="1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166" fontId="15" fillId="2" borderId="4" xfId="0" applyNumberFormat="1" applyFont="1" applyFill="1" applyBorder="1" applyAlignment="1"/>
    <xf numFmtId="0" fontId="15" fillId="0" borderId="4" xfId="0" applyFont="1" applyFill="1" applyBorder="1" applyAlignment="1" applyProtection="1">
      <alignment horizontal="center"/>
    </xf>
    <xf numFmtId="166" fontId="15" fillId="0" borderId="4" xfId="0" applyNumberFormat="1" applyFont="1" applyFill="1" applyBorder="1" applyAlignment="1"/>
    <xf numFmtId="166" fontId="1" fillId="0" borderId="3" xfId="0" applyNumberFormat="1" applyFont="1" applyFill="1" applyBorder="1" applyAlignment="1">
      <alignment horizontal="right" vertical="center"/>
    </xf>
    <xf numFmtId="166" fontId="16" fillId="2" borderId="4" xfId="0" applyNumberFormat="1" applyFont="1" applyFill="1" applyBorder="1" applyAlignment="1"/>
    <xf numFmtId="166" fontId="16" fillId="0" borderId="4" xfId="0" applyNumberFormat="1" applyFont="1" applyFill="1" applyBorder="1" applyAlignment="1"/>
    <xf numFmtId="0" fontId="16" fillId="0" borderId="4" xfId="0" applyFont="1" applyFill="1" applyBorder="1" applyAlignment="1" applyProtection="1">
      <alignment horizontal="center"/>
    </xf>
    <xf numFmtId="164" fontId="20" fillId="0" borderId="4" xfId="0" applyNumberFormat="1" applyFont="1" applyFill="1" applyBorder="1" applyAlignment="1" applyProtection="1"/>
    <xf numFmtId="164" fontId="7" fillId="0" borderId="4" xfId="0" applyNumberFormat="1" applyFont="1" applyFill="1" applyBorder="1" applyAlignment="1"/>
    <xf numFmtId="166" fontId="7" fillId="2" borderId="4" xfId="0" applyNumberFormat="1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2" applyFont="1" applyFill="1" applyBorder="1" applyAlignment="1" applyProtection="1">
      <alignment horizontal="left" vertical="center"/>
    </xf>
    <xf numFmtId="164" fontId="18" fillId="0" borderId="0" xfId="0" applyNumberFormat="1" applyFont="1" applyFill="1"/>
    <xf numFmtId="168" fontId="16" fillId="0" borderId="4" xfId="0" applyNumberFormat="1" applyFont="1" applyFill="1" applyBorder="1" applyAlignment="1" applyProtection="1"/>
    <xf numFmtId="168" fontId="15" fillId="0" borderId="4" xfId="0" applyNumberFormat="1" applyFont="1" applyFill="1" applyBorder="1" applyAlignment="1" applyProtection="1"/>
    <xf numFmtId="3" fontId="1" fillId="0" borderId="0" xfId="0" applyNumberFormat="1" applyFont="1" applyFill="1" applyAlignment="1">
      <alignment vertical="center"/>
    </xf>
    <xf numFmtId="166" fontId="15" fillId="0" borderId="4" xfId="2" applyNumberFormat="1" applyFont="1" applyFill="1" applyBorder="1" applyAlignment="1"/>
    <xf numFmtId="0" fontId="11" fillId="3" borderId="1" xfId="0" applyFont="1" applyFill="1" applyBorder="1" applyAlignment="1" applyProtection="1">
      <alignment horizontal="center" vertical="center"/>
    </xf>
    <xf numFmtId="0" fontId="11" fillId="3" borderId="1" xfId="0" quotePrefix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left"/>
    </xf>
    <xf numFmtId="0" fontId="13" fillId="3" borderId="4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2" fillId="3" borderId="4" xfId="0" applyFont="1" applyFill="1" applyBorder="1" applyAlignment="1"/>
    <xf numFmtId="0" fontId="14" fillId="3" borderId="4" xfId="0" applyFont="1" applyFill="1" applyBorder="1" applyAlignment="1"/>
    <xf numFmtId="0" fontId="12" fillId="3" borderId="2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3" xfId="0" applyFont="1" applyFill="1" applyBorder="1"/>
    <xf numFmtId="0" fontId="0" fillId="0" borderId="0" xfId="0" applyFill="1"/>
    <xf numFmtId="3" fontId="21" fillId="0" borderId="0" xfId="0" applyNumberFormat="1" applyFont="1" applyFill="1" applyAlignment="1">
      <alignment vertical="center"/>
    </xf>
    <xf numFmtId="0" fontId="22" fillId="0" borderId="0" xfId="1" applyFont="1" applyFill="1" applyAlignment="1" applyProtection="1">
      <alignment horizontal="right" vertical="center"/>
    </xf>
    <xf numFmtId="0" fontId="23" fillId="0" borderId="0" xfId="0" applyFont="1" applyFill="1"/>
    <xf numFmtId="0" fontId="24" fillId="0" borderId="0" xfId="0" applyFont="1" applyFill="1"/>
    <xf numFmtId="3" fontId="2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3" fillId="0" borderId="0" xfId="1" applyFont="1" applyAlignment="1" applyProtection="1">
      <alignment horizontal="right" vertical="center"/>
    </xf>
    <xf numFmtId="0" fontId="9" fillId="0" borderId="0" xfId="1" applyAlignment="1" applyProtection="1">
      <alignment horizontal="righ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1377826</xdr:colOff>
      <xdr:row>18</xdr:row>
      <xdr:rowOff>13528</xdr:rowOff>
    </xdr:from>
    <xdr:to>
      <xdr:col>2</xdr:col>
      <xdr:colOff>11782</xdr:colOff>
      <xdr:row>19</xdr:row>
      <xdr:rowOff>27661</xdr:rowOff>
    </xdr:to>
    <xdr:sp macro="" textlink="">
      <xdr:nvSpPr>
        <xdr:cNvPr id="2" name="Text Box 179"/>
        <xdr:cNvSpPr txBox="1">
          <a:spLocks noChangeArrowheads="1"/>
        </xdr:cNvSpPr>
      </xdr:nvSpPr>
      <xdr:spPr bwMode="auto">
        <a:xfrm>
          <a:off x="2139826" y="2513841"/>
          <a:ext cx="146050" cy="174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506286</xdr:colOff>
      <xdr:row>8</xdr:row>
      <xdr:rowOff>16566</xdr:rowOff>
    </xdr:from>
    <xdr:to>
      <xdr:col>1</xdr:col>
      <xdr:colOff>702473</xdr:colOff>
      <xdr:row>9</xdr:row>
      <xdr:rowOff>64155</xdr:rowOff>
    </xdr:to>
    <xdr:sp macro="" textlink="">
      <xdr:nvSpPr>
        <xdr:cNvPr id="3" name="Text Box 156"/>
        <xdr:cNvSpPr txBox="1">
          <a:spLocks noChangeArrowheads="1"/>
        </xdr:cNvSpPr>
      </xdr:nvSpPr>
      <xdr:spPr bwMode="auto">
        <a:xfrm>
          <a:off x="1268286" y="1147660"/>
          <a:ext cx="196187" cy="2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  <a:p>
          <a:pPr algn="l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  <xdr:twoCellAnchor>
    <xdr:from>
      <xdr:col>17</xdr:col>
      <xdr:colOff>279791</xdr:colOff>
      <xdr:row>5</xdr:row>
      <xdr:rowOff>17859</xdr:rowOff>
    </xdr:from>
    <xdr:to>
      <xdr:col>18</xdr:col>
      <xdr:colOff>35712</xdr:colOff>
      <xdr:row>5</xdr:row>
      <xdr:rowOff>178557</xdr:rowOff>
    </xdr:to>
    <xdr:sp macro="" textlink="">
      <xdr:nvSpPr>
        <xdr:cNvPr id="4" name="Text Box 156"/>
        <xdr:cNvSpPr txBox="1">
          <a:spLocks noChangeArrowheads="1"/>
        </xdr:cNvSpPr>
      </xdr:nvSpPr>
      <xdr:spPr bwMode="auto">
        <a:xfrm>
          <a:off x="7822400" y="833437"/>
          <a:ext cx="148828" cy="160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p/</a:t>
          </a:r>
        </a:p>
        <a:p>
          <a:pPr algn="l" rtl="0">
            <a:defRPr sz="1000"/>
          </a:pPr>
          <a:endParaRPr lang="es-MX" sz="500" b="0" i="0" u="none" strike="noStrike" baseline="0">
            <a:solidFill>
              <a:srgbClr val="000000"/>
            </a:solidFill>
            <a:latin typeface="Soberana Sans Light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po.gob.mx/es/CONAPO/Proyecciones" TargetMode="External"/><Relationship Id="rId2" Type="http://schemas.openxmlformats.org/officeDocument/2006/relationships/hyperlink" Target="http://www.inegi.org.mx/sistemas/bie/?idserPadre=102001100170010000900150" TargetMode="External"/><Relationship Id="rId1" Type="http://schemas.openxmlformats.org/officeDocument/2006/relationships/hyperlink" Target="http://www.inegi.org.mx/sistemas/bie/?idserPadre=102000350070http://www.inegi.org.mx/sistemas/bie/?idserPadre=102000350070001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marnat.gob.mx/temas/gestionambiental/forestalsuel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5"/>
  <sheetViews>
    <sheetView showGridLines="0" tabSelected="1" topLeftCell="A4" zoomScale="160" zoomScaleNormal="160" workbookViewId="0">
      <selection activeCell="B6" sqref="B6"/>
    </sheetView>
  </sheetViews>
  <sheetFormatPr baseColWidth="10" defaultColWidth="11.42578125" defaultRowHeight="12.75"/>
  <cols>
    <col min="2" max="2" width="22.7109375" style="1" customWidth="1"/>
    <col min="3" max="3" width="4.5703125" customWidth="1"/>
    <col min="4" max="4" width="4.42578125" customWidth="1"/>
    <col min="5" max="5" width="4.140625" customWidth="1"/>
    <col min="6" max="6" width="4.5703125" customWidth="1"/>
    <col min="7" max="8" width="5.42578125" customWidth="1"/>
    <col min="9" max="10" width="5.5703125" customWidth="1"/>
    <col min="11" max="13" width="5.28515625" customWidth="1"/>
    <col min="14" max="18" width="5.85546875" customWidth="1"/>
    <col min="19" max="19" width="8.140625" customWidth="1"/>
    <col min="20" max="24" width="2.7109375" customWidth="1"/>
    <col min="25" max="26" width="4.42578125" bestFit="1" customWidth="1"/>
    <col min="27" max="28" width="4.5703125" bestFit="1" customWidth="1"/>
    <col min="29" max="29" width="4.42578125" bestFit="1" customWidth="1"/>
    <col min="30" max="30" width="4.5703125" bestFit="1" customWidth="1"/>
    <col min="31" max="31" width="4.42578125" bestFit="1" customWidth="1"/>
    <col min="32" max="32" width="4.5703125" bestFit="1" customWidth="1"/>
    <col min="33" max="33" width="4.42578125" bestFit="1" customWidth="1"/>
    <col min="34" max="34" width="4.5703125" bestFit="1" customWidth="1"/>
    <col min="35" max="35" width="4.42578125" bestFit="1" customWidth="1"/>
  </cols>
  <sheetData>
    <row r="1" spans="1:45" ht="21" customHeight="1">
      <c r="B1" s="9"/>
      <c r="R1" s="12"/>
    </row>
    <row r="2" spans="1:45" ht="12" customHeight="1">
      <c r="B2" s="9"/>
      <c r="R2" s="12"/>
    </row>
    <row r="3" spans="1:45" ht="10.5" customHeight="1">
      <c r="B3" s="9"/>
      <c r="R3" s="12"/>
    </row>
    <row r="4" spans="1:45" ht="18" customHeight="1">
      <c r="B4" s="21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3"/>
    </row>
    <row r="5" spans="1:45" ht="3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4"/>
    </row>
    <row r="6" spans="1:45" ht="19.5" customHeight="1">
      <c r="B6" s="55" t="s">
        <v>1</v>
      </c>
      <c r="C6" s="56">
        <v>1995</v>
      </c>
      <c r="D6" s="56">
        <v>2000</v>
      </c>
      <c r="E6" s="56">
        <v>2001</v>
      </c>
      <c r="F6" s="56">
        <v>2002</v>
      </c>
      <c r="G6" s="56">
        <v>2003</v>
      </c>
      <c r="H6" s="56">
        <v>2004</v>
      </c>
      <c r="I6" s="56">
        <v>2005</v>
      </c>
      <c r="J6" s="56">
        <v>2006</v>
      </c>
      <c r="K6" s="55">
        <v>2007</v>
      </c>
      <c r="L6" s="55">
        <v>2008</v>
      </c>
      <c r="M6" s="55">
        <v>2009</v>
      </c>
      <c r="N6" s="55">
        <v>2010</v>
      </c>
      <c r="O6" s="55">
        <v>2011</v>
      </c>
      <c r="P6" s="55">
        <v>2012</v>
      </c>
      <c r="Q6" s="55">
        <v>2013</v>
      </c>
      <c r="R6" s="55">
        <v>2014</v>
      </c>
      <c r="S6" s="14"/>
    </row>
    <row r="7" spans="1:45" ht="3" customHeight="1">
      <c r="B7" s="62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5"/>
    </row>
    <row r="8" spans="1:45" ht="2.25" customHeight="1">
      <c r="B8" s="63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15"/>
    </row>
    <row r="9" spans="1:45" s="2" customFormat="1" ht="12.75" customHeight="1">
      <c r="B9" s="57" t="s">
        <v>2</v>
      </c>
      <c r="C9" s="37"/>
      <c r="D9" s="37"/>
      <c r="E9" s="37"/>
      <c r="F9" s="37"/>
      <c r="G9" s="51">
        <v>28673</v>
      </c>
      <c r="H9" s="51">
        <v>28928</v>
      </c>
      <c r="I9" s="51">
        <v>29116</v>
      </c>
      <c r="J9" s="51">
        <v>29379</v>
      </c>
      <c r="K9" s="51">
        <v>30612</v>
      </c>
      <c r="L9" s="51">
        <v>29584</v>
      </c>
      <c r="M9" s="51">
        <v>29074</v>
      </c>
      <c r="N9" s="51">
        <v>29234</v>
      </c>
      <c r="O9" s="51">
        <v>28711</v>
      </c>
      <c r="P9" s="51">
        <v>29307</v>
      </c>
      <c r="Q9" s="51">
        <v>29609</v>
      </c>
      <c r="R9" s="51">
        <v>29412.400000000001</v>
      </c>
      <c r="S9" s="25"/>
      <c r="T9" s="26"/>
      <c r="U9" s="26"/>
      <c r="V9" s="26"/>
      <c r="W9" s="26"/>
      <c r="X9" s="26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26"/>
      <c r="AL9" s="26"/>
      <c r="AM9" s="26"/>
      <c r="AN9" s="26"/>
      <c r="AO9" s="26"/>
      <c r="AP9" s="26"/>
      <c r="AQ9" s="26"/>
      <c r="AR9" s="26"/>
      <c r="AS9" s="26"/>
    </row>
    <row r="10" spans="1:45" s="2" customFormat="1" ht="12" customHeight="1">
      <c r="B10" s="58" t="s">
        <v>3</v>
      </c>
      <c r="C10" s="37"/>
      <c r="D10" s="37"/>
      <c r="E10" s="37"/>
      <c r="F10" s="3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25"/>
      <c r="T10" s="26"/>
      <c r="U10" s="26"/>
      <c r="V10" s="26"/>
      <c r="W10" s="26"/>
      <c r="X10" s="26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2" customFormat="1" ht="11.25" customHeight="1">
      <c r="B11" s="59" t="s">
        <v>4</v>
      </c>
      <c r="C11" s="37"/>
      <c r="D11" s="37"/>
      <c r="E11" s="37"/>
      <c r="F11" s="37"/>
      <c r="G11" s="52">
        <v>15478</v>
      </c>
      <c r="H11" s="52">
        <v>14886</v>
      </c>
      <c r="I11" s="52">
        <v>14533</v>
      </c>
      <c r="J11" s="52">
        <v>14598</v>
      </c>
      <c r="K11" s="52">
        <v>15568</v>
      </c>
      <c r="L11" s="52">
        <v>14640</v>
      </c>
      <c r="M11" s="52">
        <v>14264</v>
      </c>
      <c r="N11" s="52">
        <v>14225</v>
      </c>
      <c r="O11" s="52">
        <v>14054</v>
      </c>
      <c r="P11" s="52">
        <v>14248</v>
      </c>
      <c r="Q11" s="52">
        <v>14102</v>
      </c>
      <c r="R11" s="52">
        <v>13707</v>
      </c>
      <c r="S11" s="25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s="2" customFormat="1" ht="11.25" customHeight="1">
      <c r="B12" s="59" t="s">
        <v>5</v>
      </c>
      <c r="C12" s="37"/>
      <c r="D12" s="37"/>
      <c r="E12" s="37"/>
      <c r="F12" s="37"/>
      <c r="G12" s="52">
        <v>13195</v>
      </c>
      <c r="H12" s="52">
        <v>14042</v>
      </c>
      <c r="I12" s="52">
        <v>14583</v>
      </c>
      <c r="J12" s="52">
        <v>14781</v>
      </c>
      <c r="K12" s="52">
        <v>15044</v>
      </c>
      <c r="L12" s="52">
        <v>14944</v>
      </c>
      <c r="M12" s="52">
        <v>14810</v>
      </c>
      <c r="N12" s="52">
        <v>15009</v>
      </c>
      <c r="O12" s="52">
        <v>14657</v>
      </c>
      <c r="P12" s="52">
        <v>15059</v>
      </c>
      <c r="Q12" s="52">
        <v>15506.976000000001</v>
      </c>
      <c r="R12" s="52">
        <v>15705.4</v>
      </c>
      <c r="S12" s="2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s="2" customFormat="1" ht="11.25" customHeight="1">
      <c r="A13" s="48"/>
      <c r="B13" s="60" t="s">
        <v>17</v>
      </c>
      <c r="C13" s="37"/>
      <c r="D13" s="37"/>
      <c r="E13" s="37"/>
      <c r="F13" s="37"/>
      <c r="G13" s="46"/>
      <c r="H13" s="46"/>
      <c r="I13" s="46"/>
      <c r="J13" s="46"/>
      <c r="K13" s="46"/>
      <c r="L13" s="46"/>
      <c r="M13" s="36"/>
      <c r="N13" s="36"/>
      <c r="O13" s="36"/>
      <c r="P13" s="36"/>
      <c r="Q13" s="36"/>
      <c r="R13" s="36"/>
      <c r="S13" s="25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s="2" customFormat="1" ht="11.25" customHeight="1">
      <c r="B14" s="60" t="s">
        <v>15</v>
      </c>
      <c r="C14" s="37"/>
      <c r="D14" s="37"/>
      <c r="E14" s="37"/>
      <c r="F14" s="37"/>
      <c r="G14" s="37">
        <v>7.9583113602930968</v>
      </c>
      <c r="H14" s="37">
        <v>7.9288030325040362</v>
      </c>
      <c r="I14" s="37">
        <v>8.2843940635527638</v>
      </c>
      <c r="J14" s="37">
        <v>7.8754573844978486</v>
      </c>
      <c r="K14" s="37">
        <v>7.8430367812086867</v>
      </c>
      <c r="L14" s="37">
        <v>7.5280418541212875</v>
      </c>
      <c r="M14" s="37">
        <v>7.6946285278736424</v>
      </c>
      <c r="N14" s="39">
        <v>7.5</v>
      </c>
      <c r="O14" s="39">
        <v>7.8</v>
      </c>
      <c r="P14" s="39">
        <v>7.4</v>
      </c>
      <c r="Q14" s="37">
        <v>7.2993948123098322</v>
      </c>
      <c r="R14" s="37">
        <v>7.1</v>
      </c>
      <c r="S14" s="2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s="2" customFormat="1" ht="12.75" customHeight="1">
      <c r="B15" s="61" t="s">
        <v>6</v>
      </c>
      <c r="C15" s="41"/>
      <c r="D15" s="41"/>
      <c r="E15" s="41"/>
      <c r="F15" s="41"/>
      <c r="G15" s="41">
        <v>100</v>
      </c>
      <c r="H15" s="41">
        <v>100</v>
      </c>
      <c r="I15" s="41">
        <v>100</v>
      </c>
      <c r="J15" s="41">
        <v>100</v>
      </c>
      <c r="K15" s="41">
        <v>100</v>
      </c>
      <c r="L15" s="41">
        <v>100</v>
      </c>
      <c r="M15" s="41">
        <v>100</v>
      </c>
      <c r="N15" s="42">
        <v>100</v>
      </c>
      <c r="O15" s="42">
        <v>100</v>
      </c>
      <c r="P15" s="42">
        <f>P16+P17</f>
        <v>100</v>
      </c>
      <c r="Q15" s="42">
        <f t="shared" ref="Q15" si="0">Q16+Q17</f>
        <v>99.999918943564452</v>
      </c>
      <c r="R15" s="42">
        <v>100</v>
      </c>
      <c r="S15" s="25"/>
      <c r="T15" s="26"/>
      <c r="U15" s="26"/>
      <c r="V15" s="26"/>
      <c r="W15" s="26"/>
      <c r="X15" s="26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s="2" customFormat="1" ht="11.25" customHeight="1">
      <c r="B16" s="60" t="s">
        <v>7</v>
      </c>
      <c r="C16" s="37"/>
      <c r="D16" s="37"/>
      <c r="E16" s="37"/>
      <c r="F16" s="37"/>
      <c r="G16" s="37">
        <v>53.981097199455931</v>
      </c>
      <c r="H16" s="37">
        <v>51.458794247787608</v>
      </c>
      <c r="I16" s="37">
        <v>49.914136557219393</v>
      </c>
      <c r="J16" s="37">
        <v>49.688553048095578</v>
      </c>
      <c r="K16" s="37">
        <v>50.855873513654778</v>
      </c>
      <c r="L16" s="37">
        <v>49.486208761492698</v>
      </c>
      <c r="M16" s="37">
        <v>49.061016715966154</v>
      </c>
      <c r="N16" s="39">
        <f>N11/N9*100</f>
        <v>48.659095573647122</v>
      </c>
      <c r="O16" s="39">
        <f t="shared" ref="O16:R16" si="1">O11/O9*100</f>
        <v>48.949879836996274</v>
      </c>
      <c r="P16" s="39">
        <f t="shared" si="1"/>
        <v>48.616371515337633</v>
      </c>
      <c r="Q16" s="39">
        <f t="shared" si="1"/>
        <v>47.62741058461954</v>
      </c>
      <c r="R16" s="39">
        <f t="shared" si="1"/>
        <v>46.602793379662998</v>
      </c>
      <c r="S16" s="25"/>
      <c r="T16" s="26"/>
      <c r="U16" s="26"/>
      <c r="V16" s="26"/>
      <c r="W16" s="26"/>
      <c r="X16" s="26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s="2" customFormat="1" ht="11.25" customHeight="1">
      <c r="B17" s="59" t="s">
        <v>8</v>
      </c>
      <c r="C17" s="37"/>
      <c r="D17" s="37"/>
      <c r="E17" s="37"/>
      <c r="F17" s="37"/>
      <c r="G17" s="37">
        <v>46.018902800544062</v>
      </c>
      <c r="H17" s="37">
        <v>48.541205752212392</v>
      </c>
      <c r="I17" s="37">
        <v>50.0858634427806</v>
      </c>
      <c r="J17" s="37">
        <v>50.311446951904429</v>
      </c>
      <c r="K17" s="37">
        <v>49.144126486345222</v>
      </c>
      <c r="L17" s="37">
        <v>50.513791238507302</v>
      </c>
      <c r="M17" s="37">
        <v>50.938983284033846</v>
      </c>
      <c r="N17" s="39">
        <f>N12/N9*100</f>
        <v>51.340904426352871</v>
      </c>
      <c r="O17" s="39">
        <f t="shared" ref="O17:R17" si="2">O12/O9*100</f>
        <v>51.050120163003733</v>
      </c>
      <c r="P17" s="39">
        <f t="shared" si="2"/>
        <v>51.383628484662367</v>
      </c>
      <c r="Q17" s="39">
        <f t="shared" si="2"/>
        <v>52.372508358944913</v>
      </c>
      <c r="R17" s="39">
        <f t="shared" si="2"/>
        <v>53.397206620337002</v>
      </c>
      <c r="S17" s="25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s="2" customFormat="1" ht="3" customHeight="1">
      <c r="B18" s="60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s="2" customFormat="1" ht="12.75" customHeight="1">
      <c r="B19" s="61" t="s">
        <v>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2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s="2" customFormat="1" ht="11.25" customHeight="1">
      <c r="A20" s="47"/>
      <c r="B20" s="60" t="s">
        <v>10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8"/>
      <c r="N20" s="38"/>
      <c r="O20" s="38"/>
      <c r="P20" s="38"/>
      <c r="Q20" s="38"/>
      <c r="R20" s="38"/>
      <c r="S20" s="27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s="2" customFormat="1" ht="2.25" customHeight="1">
      <c r="B21" s="60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27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s="2" customFormat="1" ht="11.25" customHeight="1">
      <c r="B22" s="60" t="s">
        <v>11</v>
      </c>
      <c r="C22" s="54">
        <v>66.699064336060772</v>
      </c>
      <c r="D22" s="54">
        <v>93.46076815815475</v>
      </c>
      <c r="E22" s="54">
        <v>79.557270035891776</v>
      </c>
      <c r="F22" s="54">
        <v>64.444522316165944</v>
      </c>
      <c r="G22" s="54">
        <v>66.814154724435298</v>
      </c>
      <c r="H22" s="54">
        <v>63.411123246320216</v>
      </c>
      <c r="I22" s="54">
        <v>59.95180950742499</v>
      </c>
      <c r="J22" s="54">
        <v>59.784504448147935</v>
      </c>
      <c r="K22" s="54">
        <v>63.654497363576951</v>
      </c>
      <c r="L22" s="54">
        <v>56.648731347712285</v>
      </c>
      <c r="M22" s="54">
        <v>51.473836746721126</v>
      </c>
      <c r="N22" s="54">
        <v>49.250016771613424</v>
      </c>
      <c r="O22" s="54">
        <v>47.553151949863484</v>
      </c>
      <c r="P22" s="54">
        <v>50.492128616127211</v>
      </c>
      <c r="Q22" s="54">
        <v>47.852319911944967</v>
      </c>
      <c r="R22" s="54">
        <v>57.091749017912697</v>
      </c>
      <c r="S22" s="27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s="2" customFormat="1" ht="3" customHeight="1">
      <c r="B23" s="60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2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s="2" customFormat="1" ht="11.25" customHeight="1">
      <c r="B24" s="60" t="s">
        <v>12</v>
      </c>
      <c r="C24" s="54">
        <v>101.62944070809526</v>
      </c>
      <c r="D24" s="54">
        <v>161.52305867287194</v>
      </c>
      <c r="E24" s="54">
        <v>166.51603844194847</v>
      </c>
      <c r="F24" s="54">
        <v>255.92270525122797</v>
      </c>
      <c r="G24" s="54">
        <v>262.9013431650726</v>
      </c>
      <c r="H24" s="54">
        <v>208.85957809647914</v>
      </c>
      <c r="I24" s="54">
        <v>202.20994461732144</v>
      </c>
      <c r="J24" s="54">
        <v>219.4378507573004</v>
      </c>
      <c r="K24" s="54">
        <v>251.37677927085761</v>
      </c>
      <c r="L24" s="54">
        <v>151.42991157648612</v>
      </c>
      <c r="M24" s="54">
        <v>189.73422976879027</v>
      </c>
      <c r="N24" s="54">
        <v>174.02217336391215</v>
      </c>
      <c r="O24" s="54">
        <v>154.21471051357406</v>
      </c>
      <c r="P24" s="54">
        <v>153.33126875473874</v>
      </c>
      <c r="Q24" s="54">
        <v>238.3967830277775</v>
      </c>
      <c r="R24" s="54">
        <v>176.5302361845585</v>
      </c>
      <c r="S24" s="27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s="2" customFormat="1" ht="2.4500000000000002" customHeight="1">
      <c r="B25" s="64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27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s="2" customFormat="1" ht="2.4500000000000002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s="17" customFormat="1" ht="8.1" customHeight="1">
      <c r="B27" s="22" t="s">
        <v>26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s="17" customFormat="1" ht="8.1" customHeight="1">
      <c r="B28" s="22" t="s"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17" customFormat="1" ht="8.1" customHeight="1">
      <c r="B29" s="22" t="s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11" customFormat="1" ht="8.1" customHeight="1">
      <c r="B30" s="49" t="s">
        <v>20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</row>
    <row r="31" spans="1:45" s="11" customFormat="1" ht="8.1" customHeight="1">
      <c r="B31" s="49" t="s">
        <v>21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1:45" s="11" customFormat="1" ht="8.1" customHeight="1">
      <c r="B32" s="22" t="s">
        <v>22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1:45" s="11" customFormat="1" ht="8.1" customHeight="1">
      <c r="B33" s="2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1:45" s="11" customFormat="1" ht="10.5" customHeight="1">
      <c r="B34" s="2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1:45" s="2" customFormat="1" ht="8.1" customHeight="1">
      <c r="B35" s="18" t="s">
        <v>14</v>
      </c>
      <c r="C35" s="11"/>
      <c r="D35" s="11"/>
      <c r="R35" s="73" t="s">
        <v>16</v>
      </c>
      <c r="S35" s="29"/>
      <c r="T35" s="29"/>
      <c r="U35" s="29"/>
      <c r="V35" s="29"/>
      <c r="W35" s="29"/>
      <c r="X35" s="29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ht="8.1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73" t="s">
        <v>23</v>
      </c>
      <c r="S36" s="30"/>
      <c r="T36" s="30"/>
      <c r="U36" s="30"/>
      <c r="V36" s="30"/>
      <c r="W36" s="30"/>
      <c r="X36" s="30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</row>
    <row r="37" spans="1:45" ht="8.1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73" t="s">
        <v>24</v>
      </c>
      <c r="S37" s="30"/>
      <c r="T37" s="30"/>
      <c r="U37" s="30"/>
      <c r="V37" s="30"/>
      <c r="W37" s="30"/>
      <c r="X37" s="30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</row>
    <row r="38" spans="1:45" ht="8.1" customHeight="1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73" t="s">
        <v>25</v>
      </c>
      <c r="S38" s="30"/>
      <c r="T38" s="30"/>
      <c r="U38" s="30"/>
      <c r="V38" s="30"/>
      <c r="W38" s="30"/>
      <c r="X38" s="30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</row>
    <row r="39" spans="1:45" ht="8.1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4"/>
      <c r="S39" s="30"/>
      <c r="T39" s="30"/>
      <c r="U39" s="30"/>
      <c r="V39" s="30"/>
      <c r="W39" s="30"/>
      <c r="X39" s="30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</row>
    <row r="40" spans="1:45">
      <c r="B40" s="20"/>
      <c r="C40" s="53"/>
      <c r="D40" s="5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74"/>
      <c r="S40" s="30"/>
      <c r="T40" s="30"/>
      <c r="U40" s="30"/>
      <c r="V40" s="30"/>
      <c r="W40" s="30"/>
      <c r="X40" s="30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</row>
    <row r="41" spans="1:45">
      <c r="B41" s="20"/>
      <c r="C41" s="53"/>
      <c r="D41" s="5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4"/>
      <c r="S41" s="30"/>
      <c r="T41" s="30"/>
      <c r="U41" s="30"/>
      <c r="V41" s="30"/>
      <c r="W41" s="30"/>
      <c r="X41" s="30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</row>
    <row r="42" spans="1:45" ht="8.1" customHeight="1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4"/>
      <c r="S42" s="30"/>
      <c r="T42" s="30"/>
      <c r="U42" s="30"/>
      <c r="V42" s="30"/>
      <c r="W42" s="30"/>
      <c r="X42" s="30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</row>
    <row r="43" spans="1:45" ht="8.1" customHeight="1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4"/>
      <c r="S43" s="30"/>
      <c r="T43" s="30"/>
      <c r="U43" s="30"/>
      <c r="V43" s="30"/>
      <c r="W43" s="30"/>
      <c r="X43" s="3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</row>
    <row r="44" spans="1:45" ht="12" customHeight="1">
      <c r="A44" s="65"/>
      <c r="B44" s="20"/>
      <c r="C44" s="19"/>
      <c r="D44" s="19"/>
      <c r="E44" s="19"/>
      <c r="F44" s="1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30"/>
      <c r="T44" s="30"/>
      <c r="U44" s="30"/>
      <c r="V44" s="65"/>
    </row>
    <row r="45" spans="1:45" ht="12" customHeight="1">
      <c r="A45" s="65"/>
      <c r="B45" s="20"/>
      <c r="C45" s="30"/>
      <c r="D45" s="30"/>
      <c r="E45" s="30"/>
      <c r="F45" s="3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30"/>
      <c r="T45" s="30"/>
      <c r="U45" s="30"/>
      <c r="V45" s="65"/>
    </row>
    <row r="46" spans="1:45" ht="12" customHeight="1">
      <c r="A46" s="65"/>
      <c r="B46" s="20"/>
      <c r="C46" s="30"/>
      <c r="D46" s="30"/>
      <c r="E46" s="30"/>
      <c r="F46" s="3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30"/>
      <c r="T46" s="30"/>
      <c r="U46" s="30"/>
      <c r="V46" s="65"/>
    </row>
    <row r="47" spans="1:45" ht="12" customHeight="1">
      <c r="A47" s="65"/>
      <c r="B47" s="20"/>
      <c r="C47" s="53"/>
      <c r="D47" s="53"/>
      <c r="E47" s="53"/>
      <c r="F47" s="53"/>
      <c r="G47" s="53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30"/>
      <c r="T47" s="30"/>
      <c r="U47" s="30"/>
      <c r="V47" s="65"/>
    </row>
    <row r="48" spans="1:45" ht="12" customHeight="1">
      <c r="A48" s="65"/>
      <c r="B48" s="20"/>
      <c r="C48" s="53"/>
      <c r="D48" s="53"/>
      <c r="E48" s="53"/>
      <c r="F48" s="53"/>
      <c r="G48" s="53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0"/>
      <c r="T48" s="30"/>
      <c r="U48" s="30"/>
      <c r="V48" s="65"/>
    </row>
    <row r="49" spans="1:22" ht="12" customHeight="1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7"/>
      <c r="M49" s="68"/>
      <c r="N49" s="68"/>
      <c r="O49" s="68"/>
      <c r="P49" s="68"/>
      <c r="Q49" s="69"/>
      <c r="R49" s="30"/>
      <c r="S49" s="30"/>
      <c r="T49" s="30"/>
      <c r="U49" s="30"/>
      <c r="V49" s="65"/>
    </row>
    <row r="50" spans="1:22" ht="12" customHeight="1">
      <c r="A50" s="65"/>
      <c r="B50" s="70"/>
      <c r="C50" s="66"/>
      <c r="D50" s="66"/>
      <c r="E50" s="66"/>
      <c r="F50" s="66"/>
      <c r="G50" s="66"/>
      <c r="H50" s="66"/>
      <c r="I50" s="66"/>
      <c r="J50" s="66"/>
      <c r="K50" s="66"/>
      <c r="L50" s="67"/>
      <c r="M50" s="68"/>
      <c r="N50" s="68"/>
      <c r="O50" s="68"/>
      <c r="P50" s="68"/>
      <c r="Q50" s="69"/>
      <c r="R50" s="30"/>
      <c r="S50" s="30"/>
      <c r="T50" s="30"/>
      <c r="U50" s="30"/>
      <c r="V50" s="65"/>
    </row>
    <row r="51" spans="1:22" ht="12" customHeight="1">
      <c r="A51" s="65"/>
      <c r="B51" s="7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65"/>
    </row>
    <row r="52" spans="1:22">
      <c r="A52" s="65"/>
      <c r="B52" s="7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65"/>
    </row>
    <row r="53" spans="1:22">
      <c r="A53" s="65"/>
      <c r="B53" s="72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65"/>
    </row>
    <row r="54" spans="1:22">
      <c r="A54" s="65"/>
      <c r="B54" s="72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65"/>
    </row>
    <row r="55" spans="1:22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</sheetData>
  <phoneticPr fontId="0" type="noConversion"/>
  <hyperlinks>
    <hyperlink ref="R36" r:id="rId1" location="D10200035007000100010" display="http://www.inegi.org.mx/sistemas/bie/?idserPadre=102000350070http://www.inegi.org.mx/sistemas/bie/?idserPadre=1020003500700010#D10200035007000100010"/>
    <hyperlink ref="R35" r:id="rId2"/>
    <hyperlink ref="R37" r:id="rId3"/>
    <hyperlink ref="R38" r:id="rId4"/>
  </hyperlinks>
  <pageMargins left="0.78740157480314965" right="1.5748031496062993" top="0.98425196850393704" bottom="0.98425196850393704" header="3.937007874015748E-2" footer="0"/>
  <pageSetup paperSize="124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9102EFCB264043B48C98066A6C3ECC" ma:contentTypeVersion="0" ma:contentTypeDescription="Crear nuevo documento." ma:contentTypeScope="" ma:versionID="21202fc79683cee44c684ff06ef8e3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7390EB-B0B8-4817-AFD8-2329376BB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B7BDFE-E8E5-42BD-A6A2-48B274F08A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F70DA-422C-4632-BDAB-6EF65805240A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P489</vt:lpstr>
      <vt:lpstr>'P489'!Área_de_impresión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Balderrama Ramos</dc:creator>
  <cp:lastModifiedBy>adela_jimenez</cp:lastModifiedBy>
  <cp:lastPrinted>2014-08-21T18:44:42Z</cp:lastPrinted>
  <dcterms:created xsi:type="dcterms:W3CDTF">2013-06-20T18:08:17Z</dcterms:created>
  <dcterms:modified xsi:type="dcterms:W3CDTF">2014-08-21T19:10:51Z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0x010100049102EFCB264043B48C98066A6C3ECC</vt:lpwstr>
  </property>
</Properties>
</file>