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0" windowWidth="17400" windowHeight="6000" tabRatio="850"/>
  </bookViews>
  <sheets>
    <sheet name="UCGIGP" sheetId="481" r:id="rId1"/>
  </sheets>
  <definedNames>
    <definedName name="_Fill" hidden="1">#REF!</definedName>
    <definedName name="A_impresión_IM">#REF!</definedName>
    <definedName name="_xlnm.Print_Area" localSheetId="0">UCGIGP!$A$1:$Q$48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B31" i="481" l="1"/>
  <c r="B32" i="481"/>
  <c r="B33" i="481"/>
  <c r="B30" i="481"/>
  <c r="B9" i="481"/>
  <c r="B11" i="481"/>
  <c r="B12" i="481"/>
  <c r="B13" i="481"/>
  <c r="B14" i="481"/>
  <c r="B15" i="481"/>
  <c r="E29" i="481"/>
  <c r="B29" i="481"/>
</calcChain>
</file>

<file path=xl/sharedStrings.xml><?xml version="1.0" encoding="utf-8"?>
<sst xmlns="http://schemas.openxmlformats.org/spreadsheetml/2006/main" count="41" uniqueCount="38">
  <si>
    <t>Año</t>
  </si>
  <si>
    <t>Total</t>
  </si>
  <si>
    <t>Principal</t>
  </si>
  <si>
    <t>Tráfico de pasajeros y carga</t>
  </si>
  <si>
    <t>Longitud total de la red                                                (Kilómetros)</t>
  </si>
  <si>
    <t>Carga comercial transportada por el sistema ferroviario                         (Miles de toneladas)</t>
  </si>
  <si>
    <t>Secun-darias</t>
  </si>
  <si>
    <t>Particu-lares</t>
  </si>
  <si>
    <t>Pasajeros transportados             (Personas)</t>
  </si>
  <si>
    <t>Carga transportada                 (Toneladas)</t>
  </si>
  <si>
    <t>Total                  (Miles)</t>
  </si>
  <si>
    <t>Total               (Miles)</t>
  </si>
  <si>
    <t>Pasajeros-kilómetro (Millones)</t>
  </si>
  <si>
    <t>Toneladas-kilómetro (Millones)</t>
  </si>
  <si>
    <t>Impor-tación</t>
  </si>
  <si>
    <t>Expor-tación</t>
  </si>
  <si>
    <t>Inversión física en infraestructura                             (Millones de pesos)</t>
  </si>
  <si>
    <t>www.sct.gob.mx</t>
  </si>
  <si>
    <t>1/ Incluye líneas electrificadas y no electrificadas. La suma de los parciales puede no coincidir con el total, debido al redondeo de las cifras.</t>
  </si>
  <si>
    <t>Inversión en infraestructura y operación ferroviaria</t>
  </si>
  <si>
    <t>Pública</t>
  </si>
  <si>
    <t>Privada</t>
  </si>
  <si>
    <t>Comer-cio Interior</t>
  </si>
  <si>
    <t>p/ Cifras preliminares.</t>
  </si>
  <si>
    <t>e/ Cifras estimadas.</t>
  </si>
  <si>
    <t>Fuente: Secretaría de Comunicaciones y Transportes.</t>
  </si>
  <si>
    <t>3/ No incluye equipaje, ni express.</t>
  </si>
  <si>
    <t>5/ Se refiere a la inversión destinada por los concesionarios para la modernización de infraestructura y equipo.  El registro  de  los datos inicia  a partir de la privatización de los ferrocarriles.</t>
  </si>
  <si>
    <t>Velocidad promedio del Sistema Ferroviario                         (Kilómetros/hora)</t>
  </si>
  <si>
    <t>Accidentes en cruces ferroviarios a nivel nacional</t>
  </si>
  <si>
    <t>n.d.</t>
  </si>
  <si>
    <t>2/ La disminución observada de 1995 a 1999, se debe a la privatización del Sistema Ferroviario Mexicano que ha enfocado sus servicios al transporte de carga. A  partir de junio de 2008, las  cifras  son  integradas  con  los</t>
  </si>
  <si>
    <t xml:space="preserve">     servicios interurbano y suburbano. </t>
  </si>
  <si>
    <t>4/ De 1994 a 1999 se refiere a la inversión ejercida por Ferrocarriles Nacionales de México y a partir de 2000 la inversión comprende la del Ferrocarril del Istmo de Tehuantepec y la del Sector Central. De 2007 a 2014 se</t>
  </si>
  <si>
    <r>
      <t xml:space="preserve">    </t>
    </r>
    <r>
      <rPr>
        <sz val="5.5"/>
        <rFont val="Soberana Sans Light"/>
        <family val="3"/>
      </rPr>
      <t xml:space="preserve"> incluyen recursos del Fondo Nacional de Infraestructura.</t>
    </r>
  </si>
  <si>
    <t xml:space="preserve">     las reportadas en años anteriores derivado de que en los cálculos de la velocidad promedio no se habían  incluido a los concesionarios de las vías Tijuana-Tecate y Chiapas-Mayab.</t>
  </si>
  <si>
    <t>6/ La falta de cifras en Velocidad promedio en el SFM de 1997 a 1999, se debe a que por ser los primeros años de operación de las empresas ferroviarias no se contó con la información. La cifras de 2006-2013 difieren de</t>
  </si>
  <si>
    <t>n.d. Cifra no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</si>
</sst>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,##0.0"/>
    <numFmt numFmtId="165" formatCode="##\ ##0.0;\-\ ##\ ##0.0"/>
    <numFmt numFmtId="166" formatCode="##\ ##0.0___);\-\ ##\ ##0.0___)"/>
    <numFmt numFmtId="167" formatCode="##\ ##0__;\-\ ##\ ##0__"/>
    <numFmt numFmtId="168" formatCode="##\ ##0__;\-\ ##\ ##0\}__"/>
    <numFmt numFmtId="169" formatCode="##\ ##0___);\-\ ##\ ##0___)"/>
    <numFmt numFmtId="170" formatCode="##\ ##0;\-\ ##\ ##0"/>
    <numFmt numFmtId="171" formatCode="#\ ##0___)"/>
    <numFmt numFmtId="172" formatCode="#\ ##0______"/>
    <numFmt numFmtId="173" formatCode="##\ ##0________;\-\ ##\ ##0________"/>
    <numFmt numFmtId="174" formatCode="0.000"/>
    <numFmt numFmtId="175" formatCode="##\ ##0.0__;\-\ ##\ ##0.0__"/>
    <numFmt numFmtId="176" formatCode="##\ ##0.0____;\-\ ##\ ##0.0____"/>
    <numFmt numFmtId="177" formatCode="#\ ##0________"/>
  </numFmts>
  <fonts count="19" x14ac:knownFonts="1">
    <font>
      <sz val="10"/>
      <name val="Arial"/>
    </font>
    <font>
      <b/>
      <i/>
      <sz val="11"/>
      <name val="Arial"/>
      <family val="2"/>
    </font>
    <font>
      <i/>
      <sz val="7"/>
      <name val="Arial"/>
      <family val="2"/>
    </font>
    <font>
      <sz val="6"/>
      <name val="Times New Roman"/>
      <family val="1"/>
    </font>
    <font>
      <sz val="7"/>
      <name val="Times New Roman"/>
      <family val="1"/>
    </font>
    <font>
      <u/>
      <sz val="14.4"/>
      <color indexed="12"/>
      <name val="Helv"/>
    </font>
    <font>
      <b/>
      <i/>
      <sz val="9"/>
      <name val="Times New Roman"/>
      <family val="1"/>
    </font>
    <font>
      <b/>
      <i/>
      <sz val="7"/>
      <name val="Arial"/>
      <family val="2"/>
    </font>
    <font>
      <sz val="6.5"/>
      <name val="Presidencia Fina"/>
      <family val="3"/>
    </font>
    <font>
      <sz val="6.5"/>
      <name val="Presidencia Base"/>
      <family val="3"/>
    </font>
    <font>
      <b/>
      <sz val="8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sz val="8"/>
      <name val="Arial"/>
      <family val="2"/>
    </font>
    <font>
      <b/>
      <sz val="5"/>
      <name val="Soberana Sans Light"/>
      <family val="3"/>
    </font>
    <font>
      <b/>
      <sz val="6"/>
      <name val="Soberana Sans Light"/>
      <family val="3"/>
    </font>
    <font>
      <u/>
      <sz val="5.5"/>
      <name val="Soberana Sans Light"/>
      <family val="3"/>
    </font>
    <font>
      <u/>
      <sz val="14.4"/>
      <name val="Helv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indexed="23"/>
      </left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 style="thin">
        <color indexed="23"/>
      </right>
      <top/>
      <bottom style="thin">
        <color indexed="23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indexed="23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rgb="FF808080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quotePrefix="1" applyFont="1" applyAlignment="1">
      <alignment horizontal="left"/>
    </xf>
    <xf numFmtId="0" fontId="3" fillId="0" borderId="0" xfId="0" applyFont="1" applyBorder="1"/>
    <xf numFmtId="0" fontId="6" fillId="0" borderId="0" xfId="0" quotePrefix="1" applyFont="1" applyAlignment="1">
      <alignment horizontal="left" vertical="center"/>
    </xf>
    <xf numFmtId="166" fontId="8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0" fontId="8" fillId="0" borderId="0" xfId="0" applyFont="1" applyBorder="1"/>
    <xf numFmtId="168" fontId="8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2" fillId="2" borderId="4" xfId="0" quotePrefix="1" applyFont="1" applyFill="1" applyBorder="1" applyAlignment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8" fillId="0" borderId="6" xfId="0" applyFont="1" applyBorder="1"/>
    <xf numFmtId="169" fontId="8" fillId="0" borderId="6" xfId="0" applyNumberFormat="1" applyFont="1" applyFill="1" applyBorder="1" applyAlignment="1"/>
    <xf numFmtId="165" fontId="8" fillId="0" borderId="6" xfId="0" applyNumberFormat="1" applyFont="1" applyFill="1" applyBorder="1" applyAlignment="1"/>
    <xf numFmtId="0" fontId="8" fillId="0" borderId="7" xfId="0" applyFont="1" applyBorder="1"/>
    <xf numFmtId="167" fontId="13" fillId="0" borderId="8" xfId="0" applyNumberFormat="1" applyFont="1" applyFill="1" applyBorder="1" applyAlignment="1">
      <alignment vertical="center"/>
    </xf>
    <xf numFmtId="169" fontId="13" fillId="0" borderId="8" xfId="0" applyNumberFormat="1" applyFont="1" applyFill="1" applyBorder="1" applyAlignment="1">
      <alignment vertical="center"/>
    </xf>
    <xf numFmtId="167" fontId="13" fillId="0" borderId="9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71" fontId="8" fillId="0" borderId="6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170" fontId="13" fillId="0" borderId="8" xfId="0" applyNumberFormat="1" applyFont="1" applyFill="1" applyBorder="1" applyAlignment="1">
      <alignment horizontal="center" vertical="center"/>
    </xf>
    <xf numFmtId="172" fontId="13" fillId="0" borderId="8" xfId="0" applyNumberFormat="1" applyFont="1" applyFill="1" applyBorder="1" applyAlignment="1">
      <alignment vertical="center"/>
    </xf>
    <xf numFmtId="172" fontId="13" fillId="0" borderId="8" xfId="0" applyNumberFormat="1" applyFont="1" applyFill="1" applyBorder="1" applyAlignment="1">
      <alignment horizontal="right" vertical="center" wrapText="1"/>
    </xf>
    <xf numFmtId="173" fontId="13" fillId="0" borderId="8" xfId="0" applyNumberFormat="1" applyFont="1" applyFill="1" applyBorder="1" applyAlignment="1">
      <alignment vertical="center"/>
    </xf>
    <xf numFmtId="170" fontId="13" fillId="0" borderId="10" xfId="0" applyNumberFormat="1" applyFont="1" applyFill="1" applyBorder="1" applyAlignment="1">
      <alignment horizontal="center" vertical="center"/>
    </xf>
    <xf numFmtId="167" fontId="13" fillId="0" borderId="10" xfId="0" applyNumberFormat="1" applyFont="1" applyFill="1" applyBorder="1" applyAlignment="1">
      <alignment vertical="center"/>
    </xf>
    <xf numFmtId="169" fontId="13" fillId="0" borderId="10" xfId="0" applyNumberFormat="1" applyFont="1" applyFill="1" applyBorder="1" applyAlignment="1">
      <alignment vertical="center"/>
    </xf>
    <xf numFmtId="165" fontId="13" fillId="0" borderId="10" xfId="0" applyNumberFormat="1" applyFont="1" applyFill="1" applyBorder="1" applyAlignment="1">
      <alignment vertical="center"/>
    </xf>
    <xf numFmtId="174" fontId="14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175" fontId="13" fillId="0" borderId="8" xfId="0" applyNumberFormat="1" applyFont="1" applyFill="1" applyBorder="1" applyAlignment="1">
      <alignment vertical="center"/>
    </xf>
    <xf numFmtId="175" fontId="13" fillId="3" borderId="8" xfId="0" applyNumberFormat="1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vertical="center"/>
    </xf>
    <xf numFmtId="164" fontId="13" fillId="0" borderId="18" xfId="0" applyNumberFormat="1" applyFont="1" applyFill="1" applyBorder="1" applyAlignment="1">
      <alignment horizontal="center"/>
    </xf>
    <xf numFmtId="0" fontId="3" fillId="0" borderId="17" xfId="0" applyFont="1" applyBorder="1"/>
    <xf numFmtId="0" fontId="0" fillId="0" borderId="20" xfId="0" applyBorder="1"/>
    <xf numFmtId="0" fontId="4" fillId="0" borderId="14" xfId="0" applyFont="1" applyFill="1" applyBorder="1" applyAlignment="1">
      <alignment horizontal="center" vertical="top"/>
    </xf>
    <xf numFmtId="0" fontId="0" fillId="0" borderId="14" xfId="0" applyBorder="1"/>
    <xf numFmtId="164" fontId="13" fillId="0" borderId="15" xfId="0" applyNumberFormat="1" applyFont="1" applyFill="1" applyBorder="1" applyAlignment="1">
      <alignment horizontal="center"/>
    </xf>
    <xf numFmtId="177" fontId="13" fillId="0" borderId="15" xfId="0" applyNumberFormat="1" applyFont="1" applyBorder="1"/>
    <xf numFmtId="177" fontId="13" fillId="0" borderId="19" xfId="0" applyNumberFormat="1" applyFont="1" applyBorder="1"/>
    <xf numFmtId="0" fontId="10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75" fontId="15" fillId="0" borderId="8" xfId="0" applyNumberFormat="1" applyFont="1" applyFill="1" applyBorder="1" applyAlignment="1">
      <alignment vertical="center"/>
    </xf>
    <xf numFmtId="170" fontId="15" fillId="0" borderId="8" xfId="0" applyNumberFormat="1" applyFont="1" applyFill="1" applyBorder="1" applyAlignment="1">
      <alignment horizontal="center" vertical="center"/>
    </xf>
    <xf numFmtId="167" fontId="15" fillId="0" borderId="8" xfId="0" applyNumberFormat="1" applyFont="1" applyFill="1" applyBorder="1" applyAlignment="1">
      <alignment vertical="center"/>
    </xf>
    <xf numFmtId="170" fontId="15" fillId="0" borderId="8" xfId="0" applyNumberFormat="1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0" borderId="0" xfId="1" applyFont="1" applyAlignment="1" applyProtection="1">
      <alignment horizontal="right" vertical="center"/>
    </xf>
    <xf numFmtId="0" fontId="18" fillId="0" borderId="0" xfId="1" applyFont="1" applyAlignment="1" applyProtection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390525</xdr:colOff>
      <xdr:row>7</xdr:row>
      <xdr:rowOff>0</xdr:rowOff>
    </xdr:from>
    <xdr:to>
      <xdr:col>20</xdr:col>
      <xdr:colOff>180975</xdr:colOff>
      <xdr:row>7</xdr:row>
      <xdr:rowOff>0</xdr:rowOff>
    </xdr:to>
    <xdr:sp macro="" textlink="">
      <xdr:nvSpPr>
        <xdr:cNvPr id="46081" name="Text Box 1"/>
        <xdr:cNvSpPr txBox="1">
          <a:spLocks noChangeArrowheads="1"/>
        </xdr:cNvSpPr>
      </xdr:nvSpPr>
      <xdr:spPr bwMode="auto">
        <a:xfrm>
          <a:off x="8096250" y="160972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</a:t>
          </a:r>
        </a:p>
      </xdr:txBody>
    </xdr:sp>
    <xdr:clientData/>
  </xdr:twoCellAnchor>
  <xdr:twoCellAnchor>
    <xdr:from>
      <xdr:col>10</xdr:col>
      <xdr:colOff>542925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46084" name="Text Box 4"/>
        <xdr:cNvSpPr txBox="1">
          <a:spLocks noChangeArrowheads="1"/>
        </xdr:cNvSpPr>
      </xdr:nvSpPr>
      <xdr:spPr bwMode="auto">
        <a:xfrm>
          <a:off x="421005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46086" name="Text Box 6"/>
        <xdr:cNvSpPr txBox="1">
          <a:spLocks noChangeArrowheads="1"/>
        </xdr:cNvSpPr>
      </xdr:nvSpPr>
      <xdr:spPr bwMode="auto">
        <a:xfrm>
          <a:off x="5734050" y="160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7</xdr:col>
      <xdr:colOff>55995</xdr:colOff>
      <xdr:row>2</xdr:row>
      <xdr:rowOff>276809</xdr:rowOff>
    </xdr:from>
    <xdr:to>
      <xdr:col>7</xdr:col>
      <xdr:colOff>209551</xdr:colOff>
      <xdr:row>2</xdr:row>
      <xdr:rowOff>374650</xdr:rowOff>
    </xdr:to>
    <xdr:sp macro="" textlink="">
      <xdr:nvSpPr>
        <xdr:cNvPr id="46123" name="Text Box 43"/>
        <xdr:cNvSpPr txBox="1">
          <a:spLocks noChangeArrowheads="1"/>
        </xdr:cNvSpPr>
      </xdr:nvSpPr>
      <xdr:spPr bwMode="auto">
        <a:xfrm>
          <a:off x="2672195" y="537159"/>
          <a:ext cx="153556" cy="97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9</xdr:col>
      <xdr:colOff>293962</xdr:colOff>
      <xdr:row>3</xdr:row>
      <xdr:rowOff>98947</xdr:rowOff>
    </xdr:from>
    <xdr:to>
      <xdr:col>10</xdr:col>
      <xdr:colOff>47297</xdr:colOff>
      <xdr:row>3</xdr:row>
      <xdr:rowOff>251811</xdr:rowOff>
    </xdr:to>
    <xdr:sp macro="" textlink="">
      <xdr:nvSpPr>
        <xdr:cNvPr id="46124" name="Text Box 44"/>
        <xdr:cNvSpPr txBox="1">
          <a:spLocks noChangeArrowheads="1"/>
        </xdr:cNvSpPr>
      </xdr:nvSpPr>
      <xdr:spPr bwMode="auto">
        <a:xfrm>
          <a:off x="3595962" y="816497"/>
          <a:ext cx="204185" cy="15286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2</xdr:col>
      <xdr:colOff>174077</xdr:colOff>
      <xdr:row>5</xdr:row>
      <xdr:rowOff>175938</xdr:rowOff>
    </xdr:from>
    <xdr:to>
      <xdr:col>2</xdr:col>
      <xdr:colOff>358338</xdr:colOff>
      <xdr:row>6</xdr:row>
      <xdr:rowOff>105651</xdr:rowOff>
    </xdr:to>
    <xdr:sp macro="" textlink="">
      <xdr:nvSpPr>
        <xdr:cNvPr id="46132" name="Text Box 52"/>
        <xdr:cNvSpPr txBox="1">
          <a:spLocks noChangeArrowheads="1"/>
        </xdr:cNvSpPr>
      </xdr:nvSpPr>
      <xdr:spPr bwMode="auto">
        <a:xfrm>
          <a:off x="1005927" y="1426888"/>
          <a:ext cx="184261" cy="120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</a:p>
      </xdr:txBody>
    </xdr:sp>
    <xdr:clientData/>
  </xdr:twoCellAnchor>
  <xdr:twoCellAnchor>
    <xdr:from>
      <xdr:col>3</xdr:col>
      <xdr:colOff>167508</xdr:colOff>
      <xdr:row>5</xdr:row>
      <xdr:rowOff>172326</xdr:rowOff>
    </xdr:from>
    <xdr:to>
      <xdr:col>3</xdr:col>
      <xdr:colOff>341585</xdr:colOff>
      <xdr:row>6</xdr:row>
      <xdr:rowOff>109264</xdr:rowOff>
    </xdr:to>
    <xdr:sp macro="" textlink="">
      <xdr:nvSpPr>
        <xdr:cNvPr id="46133" name="Text Box 53"/>
        <xdr:cNvSpPr txBox="1">
          <a:spLocks noChangeArrowheads="1"/>
        </xdr:cNvSpPr>
      </xdr:nvSpPr>
      <xdr:spPr bwMode="auto">
        <a:xfrm>
          <a:off x="1380358" y="1423276"/>
          <a:ext cx="174077" cy="127438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</xdr:txBody>
    </xdr:sp>
    <xdr:clientData/>
  </xdr:twoCellAnchor>
  <xdr:twoCellAnchor>
    <xdr:from>
      <xdr:col>11</xdr:col>
      <xdr:colOff>422273</xdr:colOff>
      <xdr:row>3</xdr:row>
      <xdr:rowOff>50008</xdr:rowOff>
    </xdr:from>
    <xdr:to>
      <xdr:col>11</xdr:col>
      <xdr:colOff>571718</xdr:colOff>
      <xdr:row>3</xdr:row>
      <xdr:rowOff>218965</xdr:rowOff>
    </xdr:to>
    <xdr:sp macro="" textlink="">
      <xdr:nvSpPr>
        <xdr:cNvPr id="46134" name="Text Box 54"/>
        <xdr:cNvSpPr txBox="1">
          <a:spLocks noChangeArrowheads="1"/>
        </xdr:cNvSpPr>
      </xdr:nvSpPr>
      <xdr:spPr bwMode="auto">
        <a:xfrm>
          <a:off x="4594223" y="767558"/>
          <a:ext cx="149445" cy="168957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0</xdr:col>
      <xdr:colOff>327025</xdr:colOff>
      <xdr:row>30</xdr:row>
      <xdr:rowOff>106739</xdr:rowOff>
    </xdr:from>
    <xdr:to>
      <xdr:col>0</xdr:col>
      <xdr:colOff>422275</xdr:colOff>
      <xdr:row>31</xdr:row>
      <xdr:rowOff>98202</xdr:rowOff>
    </xdr:to>
    <xdr:sp macro="" textlink="">
      <xdr:nvSpPr>
        <xdr:cNvPr id="46157" name="Text Box 77"/>
        <xdr:cNvSpPr txBox="1">
          <a:spLocks noChangeArrowheads="1"/>
        </xdr:cNvSpPr>
      </xdr:nvSpPr>
      <xdr:spPr bwMode="auto">
        <a:xfrm>
          <a:off x="327025" y="3567489"/>
          <a:ext cx="95250" cy="105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0</xdr:col>
      <xdr:colOff>324068</xdr:colOff>
      <xdr:row>31</xdr:row>
      <xdr:rowOff>112496</xdr:rowOff>
    </xdr:from>
    <xdr:to>
      <xdr:col>0</xdr:col>
      <xdr:colOff>433771</xdr:colOff>
      <xdr:row>32</xdr:row>
      <xdr:rowOff>91091</xdr:rowOff>
    </xdr:to>
    <xdr:sp macro="" textlink="">
      <xdr:nvSpPr>
        <xdr:cNvPr id="46158" name="Text Box 78"/>
        <xdr:cNvSpPr txBox="1">
          <a:spLocks noChangeArrowheads="1"/>
        </xdr:cNvSpPr>
      </xdr:nvSpPr>
      <xdr:spPr bwMode="auto">
        <a:xfrm>
          <a:off x="324068" y="3687546"/>
          <a:ext cx="109703" cy="92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15</xdr:col>
      <xdr:colOff>205608</xdr:colOff>
      <xdr:row>5</xdr:row>
      <xdr:rowOff>51676</xdr:rowOff>
    </xdr:from>
    <xdr:to>
      <xdr:col>15</xdr:col>
      <xdr:colOff>379685</xdr:colOff>
      <xdr:row>5</xdr:row>
      <xdr:rowOff>179114</xdr:rowOff>
    </xdr:to>
    <xdr:sp macro="" textlink="">
      <xdr:nvSpPr>
        <xdr:cNvPr id="12" name="Text Box 53"/>
        <xdr:cNvSpPr txBox="1">
          <a:spLocks noChangeArrowheads="1"/>
        </xdr:cNvSpPr>
      </xdr:nvSpPr>
      <xdr:spPr bwMode="auto">
        <a:xfrm>
          <a:off x="5984108" y="1302626"/>
          <a:ext cx="174077" cy="127438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6/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showGridLines="0" tabSelected="1" topLeftCell="A13" zoomScale="150" zoomScaleNormal="150" workbookViewId="0">
      <selection activeCell="P48" sqref="P48:Q48"/>
    </sheetView>
  </sheetViews>
  <sheetFormatPr baseColWidth="10" defaultColWidth="11.42578125" defaultRowHeight="12.75" x14ac:dyDescent="0.2"/>
  <cols>
    <col min="1" max="1" width="6.7109375" style="1" customWidth="1"/>
    <col min="2" max="2" width="5.7109375" bestFit="1" customWidth="1"/>
    <col min="3" max="3" width="5.7109375" customWidth="1"/>
    <col min="4" max="4" width="5.85546875" customWidth="1"/>
    <col min="5" max="5" width="4.85546875" customWidth="1"/>
    <col min="6" max="7" width="5.140625" customWidth="1"/>
    <col min="8" max="8" width="4.85546875" customWidth="1"/>
    <col min="9" max="9" width="5.42578125" customWidth="1"/>
    <col min="10" max="10" width="6.7109375" customWidth="1"/>
    <col min="11" max="11" width="6.28515625" customWidth="1"/>
    <col min="12" max="12" width="8.85546875" customWidth="1"/>
    <col min="13" max="13" width="4.85546875" customWidth="1"/>
    <col min="14" max="14" width="5" customWidth="1"/>
    <col min="15" max="15" width="5.28515625" customWidth="1"/>
    <col min="16" max="16" width="7" customWidth="1"/>
    <col min="17" max="17" width="6.7109375" customWidth="1"/>
    <col min="18" max="18" width="4.5703125" customWidth="1"/>
    <col min="19" max="19" width="5.7109375" customWidth="1"/>
    <col min="20" max="20" width="6.140625" customWidth="1"/>
    <col min="21" max="21" width="8.5703125" customWidth="1"/>
    <col min="22" max="22" width="11.85546875" customWidth="1"/>
  </cols>
  <sheetData>
    <row r="1" spans="1:22" s="28" customFormat="1" ht="14.25" customHeight="1" x14ac:dyDescent="0.2">
      <c r="A1" s="53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4"/>
      <c r="Q1" s="54"/>
      <c r="R1" s="54"/>
      <c r="S1" s="54"/>
      <c r="T1" s="54"/>
      <c r="U1" s="54"/>
      <c r="V1" s="54"/>
    </row>
    <row r="2" spans="1:22" ht="3.75" hidden="1" customHeight="1" x14ac:dyDescent="0.2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6" customHeight="1" x14ac:dyDescent="0.2">
      <c r="A3" s="65" t="s">
        <v>0</v>
      </c>
      <c r="B3" s="65" t="s">
        <v>16</v>
      </c>
      <c r="C3" s="65"/>
      <c r="D3" s="65"/>
      <c r="E3" s="65" t="s">
        <v>4</v>
      </c>
      <c r="F3" s="65"/>
      <c r="G3" s="65"/>
      <c r="H3" s="65"/>
      <c r="I3" s="65" t="s">
        <v>3</v>
      </c>
      <c r="J3" s="65"/>
      <c r="K3" s="65"/>
      <c r="L3" s="65"/>
      <c r="M3" s="65" t="s">
        <v>5</v>
      </c>
      <c r="N3" s="65"/>
      <c r="O3" s="65"/>
      <c r="P3" s="60" t="s">
        <v>28</v>
      </c>
      <c r="Q3" s="60" t="s">
        <v>29</v>
      </c>
    </row>
    <row r="4" spans="1:22" ht="27" customHeight="1" x14ac:dyDescent="0.2">
      <c r="A4" s="66"/>
      <c r="B4" s="66"/>
      <c r="C4" s="66"/>
      <c r="D4" s="66"/>
      <c r="E4" s="66"/>
      <c r="F4" s="66"/>
      <c r="G4" s="66"/>
      <c r="H4" s="66"/>
      <c r="I4" s="66" t="s">
        <v>8</v>
      </c>
      <c r="J4" s="66"/>
      <c r="K4" s="66" t="s">
        <v>9</v>
      </c>
      <c r="L4" s="66"/>
      <c r="M4" s="66" t="s">
        <v>22</v>
      </c>
      <c r="N4" s="66" t="s">
        <v>14</v>
      </c>
      <c r="O4" s="66" t="s">
        <v>15</v>
      </c>
      <c r="P4" s="61"/>
      <c r="Q4" s="63"/>
    </row>
    <row r="5" spans="1:22" ht="15" customHeight="1" x14ac:dyDescent="0.2">
      <c r="A5" s="66"/>
      <c r="B5" s="68" t="s">
        <v>1</v>
      </c>
      <c r="C5" s="66" t="s">
        <v>20</v>
      </c>
      <c r="D5" s="66" t="s">
        <v>21</v>
      </c>
      <c r="E5" s="68" t="s">
        <v>1</v>
      </c>
      <c r="F5" s="66" t="s">
        <v>2</v>
      </c>
      <c r="G5" s="66" t="s">
        <v>6</v>
      </c>
      <c r="H5" s="66" t="s">
        <v>7</v>
      </c>
      <c r="I5" s="68" t="s">
        <v>10</v>
      </c>
      <c r="J5" s="66" t="s">
        <v>12</v>
      </c>
      <c r="K5" s="68" t="s">
        <v>11</v>
      </c>
      <c r="L5" s="66" t="s">
        <v>13</v>
      </c>
      <c r="M5" s="66"/>
      <c r="N5" s="66"/>
      <c r="O5" s="66"/>
      <c r="P5" s="61"/>
      <c r="Q5" s="63"/>
    </row>
    <row r="6" spans="1:22" ht="15" customHeight="1" x14ac:dyDescent="0.2">
      <c r="A6" s="66"/>
      <c r="B6" s="68"/>
      <c r="C6" s="66"/>
      <c r="D6" s="66"/>
      <c r="E6" s="68"/>
      <c r="F6" s="66"/>
      <c r="G6" s="66"/>
      <c r="H6" s="66"/>
      <c r="I6" s="68"/>
      <c r="J6" s="66"/>
      <c r="K6" s="68"/>
      <c r="L6" s="66"/>
      <c r="M6" s="66"/>
      <c r="N6" s="66"/>
      <c r="O6" s="66"/>
      <c r="P6" s="61"/>
      <c r="Q6" s="63"/>
    </row>
    <row r="7" spans="1:22" ht="13.5" customHeight="1" x14ac:dyDescent="0.2">
      <c r="A7" s="67"/>
      <c r="B7" s="69"/>
      <c r="C7" s="67"/>
      <c r="D7" s="67"/>
      <c r="E7" s="69"/>
      <c r="F7" s="67"/>
      <c r="G7" s="67"/>
      <c r="H7" s="67"/>
      <c r="I7" s="69"/>
      <c r="J7" s="67"/>
      <c r="K7" s="69"/>
      <c r="L7" s="67"/>
      <c r="M7" s="67"/>
      <c r="N7" s="67"/>
      <c r="O7" s="67"/>
      <c r="P7" s="62"/>
      <c r="Q7" s="64"/>
    </row>
    <row r="8" spans="1:22" s="2" customFormat="1" ht="2.1" customHeight="1" x14ac:dyDescent="0.2">
      <c r="A8" s="40"/>
      <c r="B8" s="12"/>
      <c r="C8" s="13"/>
      <c r="D8" s="13"/>
      <c r="E8" s="12"/>
      <c r="F8" s="13"/>
      <c r="G8" s="13"/>
      <c r="H8" s="13"/>
      <c r="I8" s="12"/>
      <c r="J8" s="13"/>
      <c r="K8" s="12"/>
      <c r="L8" s="14"/>
      <c r="M8" s="14"/>
      <c r="N8" s="14"/>
      <c r="O8" s="15"/>
      <c r="P8" s="48"/>
      <c r="Q8" s="49"/>
    </row>
    <row r="9" spans="1:22" ht="8.1" customHeight="1" x14ac:dyDescent="0.2">
      <c r="A9" s="16">
        <v>1994</v>
      </c>
      <c r="B9" s="56">
        <f t="shared" ref="B9:B14" si="0">SUM(C9:D9)</f>
        <v>1081.5999999999999</v>
      </c>
      <c r="C9" s="42">
        <v>1081.5999999999999</v>
      </c>
      <c r="D9" s="44">
        <v>0</v>
      </c>
      <c r="E9" s="57">
        <v>26477</v>
      </c>
      <c r="F9" s="22">
        <v>20477</v>
      </c>
      <c r="G9" s="23">
        <v>4460</v>
      </c>
      <c r="H9" s="23">
        <v>1540</v>
      </c>
      <c r="I9" s="58">
        <v>7189</v>
      </c>
      <c r="J9" s="32">
        <v>1855</v>
      </c>
      <c r="K9" s="58">
        <v>52052</v>
      </c>
      <c r="L9" s="34">
        <v>37314</v>
      </c>
      <c r="M9" s="31">
        <v>32431</v>
      </c>
      <c r="N9" s="31">
        <v>14757</v>
      </c>
      <c r="O9" s="24">
        <v>4864</v>
      </c>
      <c r="P9" s="50">
        <v>25.8</v>
      </c>
      <c r="Q9" s="51">
        <v>556</v>
      </c>
    </row>
    <row r="10" spans="1:22" ht="2.1" customHeight="1" x14ac:dyDescent="0.2">
      <c r="A10" s="16"/>
      <c r="B10" s="56"/>
      <c r="C10" s="42"/>
      <c r="D10" s="44"/>
      <c r="E10" s="57"/>
      <c r="F10" s="22"/>
      <c r="G10" s="23"/>
      <c r="H10" s="23"/>
      <c r="I10" s="59"/>
      <c r="J10" s="33"/>
      <c r="K10" s="58"/>
      <c r="L10" s="34"/>
      <c r="M10" s="31"/>
      <c r="N10" s="31"/>
      <c r="O10" s="24"/>
      <c r="P10" s="50"/>
      <c r="Q10" s="51"/>
    </row>
    <row r="11" spans="1:22" ht="8.1" customHeight="1" x14ac:dyDescent="0.2">
      <c r="A11" s="16">
        <v>1995</v>
      </c>
      <c r="B11" s="56">
        <f t="shared" si="0"/>
        <v>1413.8</v>
      </c>
      <c r="C11" s="42">
        <v>1413.8</v>
      </c>
      <c r="D11" s="44">
        <v>0</v>
      </c>
      <c r="E11" s="57">
        <v>26613</v>
      </c>
      <c r="F11" s="22">
        <v>20688</v>
      </c>
      <c r="G11" s="23">
        <v>4380</v>
      </c>
      <c r="H11" s="23">
        <v>1545</v>
      </c>
      <c r="I11" s="58">
        <v>6678</v>
      </c>
      <c r="J11" s="32">
        <v>1899</v>
      </c>
      <c r="K11" s="58">
        <v>52480</v>
      </c>
      <c r="L11" s="34">
        <v>37613</v>
      </c>
      <c r="M11" s="31">
        <v>30741</v>
      </c>
      <c r="N11" s="31">
        <v>14738</v>
      </c>
      <c r="O11" s="24">
        <v>7001</v>
      </c>
      <c r="P11" s="45">
        <v>24.4</v>
      </c>
      <c r="Q11" s="52">
        <v>537</v>
      </c>
    </row>
    <row r="12" spans="1:22" ht="8.1" customHeight="1" x14ac:dyDescent="0.2">
      <c r="A12" s="16">
        <v>1996</v>
      </c>
      <c r="B12" s="56">
        <f t="shared" si="0"/>
        <v>1518.5</v>
      </c>
      <c r="C12" s="42">
        <v>1518.5</v>
      </c>
      <c r="D12" s="44">
        <v>0</v>
      </c>
      <c r="E12" s="57">
        <v>26622</v>
      </c>
      <c r="F12" s="22">
        <v>20687</v>
      </c>
      <c r="G12" s="23">
        <v>4380</v>
      </c>
      <c r="H12" s="23">
        <v>1555</v>
      </c>
      <c r="I12" s="58">
        <v>6727</v>
      </c>
      <c r="J12" s="32">
        <v>1799</v>
      </c>
      <c r="K12" s="58">
        <v>58831</v>
      </c>
      <c r="L12" s="34">
        <v>41723</v>
      </c>
      <c r="M12" s="31">
        <v>30181</v>
      </c>
      <c r="N12" s="31">
        <v>19520</v>
      </c>
      <c r="O12" s="24">
        <v>9130</v>
      </c>
      <c r="P12" s="45">
        <v>25.8</v>
      </c>
      <c r="Q12" s="52">
        <v>466</v>
      </c>
    </row>
    <row r="13" spans="1:22" ht="8.1" customHeight="1" x14ac:dyDescent="0.2">
      <c r="A13" s="16">
        <v>1997</v>
      </c>
      <c r="B13" s="56">
        <f t="shared" si="0"/>
        <v>2098.8000000000002</v>
      </c>
      <c r="C13" s="42">
        <v>1397.8</v>
      </c>
      <c r="D13" s="44">
        <v>701</v>
      </c>
      <c r="E13" s="57">
        <v>26622</v>
      </c>
      <c r="F13" s="22">
        <v>20687</v>
      </c>
      <c r="G13" s="23">
        <v>4380</v>
      </c>
      <c r="H13" s="23">
        <v>1555</v>
      </c>
      <c r="I13" s="58">
        <v>5092</v>
      </c>
      <c r="J13" s="32">
        <v>1508</v>
      </c>
      <c r="K13" s="58">
        <v>61666</v>
      </c>
      <c r="L13" s="34">
        <v>42442</v>
      </c>
      <c r="M13" s="31">
        <v>35446</v>
      </c>
      <c r="N13" s="31">
        <v>18017</v>
      </c>
      <c r="O13" s="24">
        <v>8203</v>
      </c>
      <c r="P13" s="45" t="s">
        <v>30</v>
      </c>
      <c r="Q13" s="52">
        <v>357</v>
      </c>
    </row>
    <row r="14" spans="1:22" ht="8.1" customHeight="1" x14ac:dyDescent="0.2">
      <c r="A14" s="16">
        <v>1998</v>
      </c>
      <c r="B14" s="56">
        <f t="shared" si="0"/>
        <v>2884</v>
      </c>
      <c r="C14" s="42">
        <v>537.5</v>
      </c>
      <c r="D14" s="44">
        <v>2346.5</v>
      </c>
      <c r="E14" s="57">
        <v>26622</v>
      </c>
      <c r="F14" s="22">
        <v>20687</v>
      </c>
      <c r="G14" s="23">
        <v>4380</v>
      </c>
      <c r="H14" s="23">
        <v>1555</v>
      </c>
      <c r="I14" s="58">
        <v>1576</v>
      </c>
      <c r="J14" s="32">
        <v>460</v>
      </c>
      <c r="K14" s="58">
        <v>75914</v>
      </c>
      <c r="L14" s="34">
        <v>46873</v>
      </c>
      <c r="M14" s="31">
        <v>41758</v>
      </c>
      <c r="N14" s="31">
        <v>24674</v>
      </c>
      <c r="O14" s="24">
        <v>9482</v>
      </c>
      <c r="P14" s="45" t="s">
        <v>30</v>
      </c>
      <c r="Q14" s="52">
        <v>269</v>
      </c>
    </row>
    <row r="15" spans="1:22" ht="8.1" customHeight="1" x14ac:dyDescent="0.2">
      <c r="A15" s="16">
        <v>1999</v>
      </c>
      <c r="B15" s="56">
        <f>SUM(C15:D15)</f>
        <v>3883.7</v>
      </c>
      <c r="C15" s="42">
        <v>77</v>
      </c>
      <c r="D15" s="44">
        <v>3806.7</v>
      </c>
      <c r="E15" s="57">
        <v>26622</v>
      </c>
      <c r="F15" s="22">
        <v>20687</v>
      </c>
      <c r="G15" s="23">
        <v>4380</v>
      </c>
      <c r="H15" s="23">
        <v>1555</v>
      </c>
      <c r="I15" s="58">
        <v>801</v>
      </c>
      <c r="J15" s="32">
        <v>254</v>
      </c>
      <c r="K15" s="58">
        <v>77062</v>
      </c>
      <c r="L15" s="34">
        <v>47274</v>
      </c>
      <c r="M15" s="31">
        <v>39833</v>
      </c>
      <c r="N15" s="31">
        <v>27999</v>
      </c>
      <c r="O15" s="24">
        <v>9230</v>
      </c>
      <c r="P15" s="45" t="s">
        <v>30</v>
      </c>
      <c r="Q15" s="52">
        <v>152</v>
      </c>
    </row>
    <row r="16" spans="1:22" ht="2.1" customHeight="1" x14ac:dyDescent="0.2">
      <c r="A16" s="16"/>
      <c r="B16" s="56"/>
      <c r="C16" s="42"/>
      <c r="D16" s="44"/>
      <c r="E16" s="57"/>
      <c r="F16" s="22"/>
      <c r="G16" s="23"/>
      <c r="H16" s="23"/>
      <c r="I16" s="58"/>
      <c r="J16" s="32"/>
      <c r="K16" s="58"/>
      <c r="L16" s="34"/>
      <c r="M16" s="31"/>
      <c r="N16" s="31"/>
      <c r="O16" s="24"/>
      <c r="P16" s="45"/>
      <c r="Q16" s="52"/>
    </row>
    <row r="17" spans="1:17" ht="8.1" customHeight="1" x14ac:dyDescent="0.2">
      <c r="A17" s="16">
        <v>2000</v>
      </c>
      <c r="B17" s="56">
        <v>3748.3</v>
      </c>
      <c r="C17" s="42">
        <v>54.3</v>
      </c>
      <c r="D17" s="44">
        <v>3694</v>
      </c>
      <c r="E17" s="57">
        <v>26655</v>
      </c>
      <c r="F17" s="22">
        <v>20687</v>
      </c>
      <c r="G17" s="23">
        <v>4413</v>
      </c>
      <c r="H17" s="23">
        <v>1555</v>
      </c>
      <c r="I17" s="58">
        <v>334</v>
      </c>
      <c r="J17" s="32">
        <v>82</v>
      </c>
      <c r="K17" s="58">
        <v>77164</v>
      </c>
      <c r="L17" s="34">
        <v>54776</v>
      </c>
      <c r="M17" s="31">
        <v>36171</v>
      </c>
      <c r="N17" s="31">
        <v>31495</v>
      </c>
      <c r="O17" s="24">
        <v>9498</v>
      </c>
      <c r="P17" s="45">
        <v>23</v>
      </c>
      <c r="Q17" s="52">
        <v>74</v>
      </c>
    </row>
    <row r="18" spans="1:17" ht="8.1" customHeight="1" x14ac:dyDescent="0.2">
      <c r="A18" s="16">
        <v>2001</v>
      </c>
      <c r="B18" s="56">
        <v>3050.9</v>
      </c>
      <c r="C18" s="42">
        <v>64.5</v>
      </c>
      <c r="D18" s="44">
        <v>2986.4</v>
      </c>
      <c r="E18" s="57">
        <v>26655</v>
      </c>
      <c r="F18" s="22">
        <v>20687</v>
      </c>
      <c r="G18" s="23">
        <v>4413</v>
      </c>
      <c r="H18" s="23">
        <v>1555</v>
      </c>
      <c r="I18" s="58">
        <v>242</v>
      </c>
      <c r="J18" s="32">
        <v>67</v>
      </c>
      <c r="K18" s="58">
        <v>76182</v>
      </c>
      <c r="L18" s="34">
        <v>55147</v>
      </c>
      <c r="M18" s="31">
        <v>40700</v>
      </c>
      <c r="N18" s="31">
        <v>27584</v>
      </c>
      <c r="O18" s="24">
        <v>7898</v>
      </c>
      <c r="P18" s="45">
        <v>23.1</v>
      </c>
      <c r="Q18" s="52">
        <v>146</v>
      </c>
    </row>
    <row r="19" spans="1:17" ht="8.1" customHeight="1" x14ac:dyDescent="0.2">
      <c r="A19" s="16">
        <v>2002</v>
      </c>
      <c r="B19" s="56">
        <v>3077.6</v>
      </c>
      <c r="C19" s="42">
        <v>120.6</v>
      </c>
      <c r="D19" s="44">
        <v>2957</v>
      </c>
      <c r="E19" s="57">
        <v>26655</v>
      </c>
      <c r="F19" s="22">
        <v>20687</v>
      </c>
      <c r="G19" s="23">
        <v>4413</v>
      </c>
      <c r="H19" s="23">
        <v>1555</v>
      </c>
      <c r="I19" s="58">
        <v>237</v>
      </c>
      <c r="J19" s="32">
        <v>69</v>
      </c>
      <c r="K19" s="58">
        <v>80451</v>
      </c>
      <c r="L19" s="34">
        <v>59195</v>
      </c>
      <c r="M19" s="31">
        <v>39287</v>
      </c>
      <c r="N19" s="31">
        <v>31299</v>
      </c>
      <c r="O19" s="24">
        <v>9865</v>
      </c>
      <c r="P19" s="45">
        <v>24.7</v>
      </c>
      <c r="Q19" s="52">
        <v>199</v>
      </c>
    </row>
    <row r="20" spans="1:17" ht="8.1" customHeight="1" x14ac:dyDescent="0.2">
      <c r="A20" s="16">
        <v>2003</v>
      </c>
      <c r="B20" s="56">
        <v>2454.4</v>
      </c>
      <c r="C20" s="42">
        <v>141.5</v>
      </c>
      <c r="D20" s="44">
        <v>2312.9</v>
      </c>
      <c r="E20" s="57">
        <v>26662</v>
      </c>
      <c r="F20" s="22">
        <v>20687</v>
      </c>
      <c r="G20" s="23">
        <v>4420</v>
      </c>
      <c r="H20" s="23">
        <v>1555</v>
      </c>
      <c r="I20" s="58">
        <v>270</v>
      </c>
      <c r="J20" s="32">
        <v>78</v>
      </c>
      <c r="K20" s="58">
        <v>85168</v>
      </c>
      <c r="L20" s="34">
        <v>64413</v>
      </c>
      <c r="M20" s="31">
        <v>37211</v>
      </c>
      <c r="N20" s="31">
        <v>36616</v>
      </c>
      <c r="O20" s="24">
        <v>11341</v>
      </c>
      <c r="P20" s="45">
        <v>24.6</v>
      </c>
      <c r="Q20" s="52">
        <v>268</v>
      </c>
    </row>
    <row r="21" spans="1:17" ht="8.1" customHeight="1" x14ac:dyDescent="0.2">
      <c r="A21" s="16">
        <v>2004</v>
      </c>
      <c r="B21" s="56">
        <v>2690.6</v>
      </c>
      <c r="C21" s="42">
        <v>151</v>
      </c>
      <c r="D21" s="44">
        <v>2539.6</v>
      </c>
      <c r="E21" s="57">
        <v>26662</v>
      </c>
      <c r="F21" s="22">
        <v>20687</v>
      </c>
      <c r="G21" s="23">
        <v>4420</v>
      </c>
      <c r="H21" s="23">
        <v>1555</v>
      </c>
      <c r="I21" s="58">
        <v>253</v>
      </c>
      <c r="J21" s="32">
        <v>74</v>
      </c>
      <c r="K21" s="58">
        <v>88097</v>
      </c>
      <c r="L21" s="34">
        <v>69926</v>
      </c>
      <c r="M21" s="31">
        <v>34840</v>
      </c>
      <c r="N21" s="31">
        <v>39050</v>
      </c>
      <c r="O21" s="24">
        <v>14207</v>
      </c>
      <c r="P21" s="45">
        <v>24.6</v>
      </c>
      <c r="Q21" s="52">
        <v>214</v>
      </c>
    </row>
    <row r="22" spans="1:17" ht="2.1" customHeight="1" x14ac:dyDescent="0.2">
      <c r="A22" s="16"/>
      <c r="B22" s="56"/>
      <c r="C22" s="42"/>
      <c r="D22" s="44"/>
      <c r="E22" s="57"/>
      <c r="F22" s="22"/>
      <c r="G22" s="23"/>
      <c r="H22" s="23"/>
      <c r="I22" s="58"/>
      <c r="J22" s="32"/>
      <c r="K22" s="58"/>
      <c r="L22" s="34"/>
      <c r="M22" s="31"/>
      <c r="N22" s="31"/>
      <c r="O22" s="24"/>
      <c r="P22" s="45"/>
      <c r="Q22" s="52"/>
    </row>
    <row r="23" spans="1:17" ht="8.1" customHeight="1" x14ac:dyDescent="0.2">
      <c r="A23" s="17">
        <v>2005</v>
      </c>
      <c r="B23" s="56">
        <v>3013.9</v>
      </c>
      <c r="C23" s="42">
        <v>114</v>
      </c>
      <c r="D23" s="44">
        <v>2899.9</v>
      </c>
      <c r="E23" s="57">
        <v>26662</v>
      </c>
      <c r="F23" s="22">
        <v>20687</v>
      </c>
      <c r="G23" s="23">
        <v>4420</v>
      </c>
      <c r="H23" s="23">
        <v>1555</v>
      </c>
      <c r="I23" s="58">
        <v>253</v>
      </c>
      <c r="J23" s="32">
        <v>73</v>
      </c>
      <c r="K23" s="58">
        <v>89814</v>
      </c>
      <c r="L23" s="34">
        <v>72185</v>
      </c>
      <c r="M23" s="31">
        <v>36946</v>
      </c>
      <c r="N23" s="31">
        <v>38740</v>
      </c>
      <c r="O23" s="24">
        <v>14128</v>
      </c>
      <c r="P23" s="45">
        <v>24</v>
      </c>
      <c r="Q23" s="52">
        <v>153</v>
      </c>
    </row>
    <row r="24" spans="1:17" ht="8.1" customHeight="1" x14ac:dyDescent="0.2">
      <c r="A24" s="17">
        <v>2006</v>
      </c>
      <c r="B24" s="56">
        <v>5070.1000000000004</v>
      </c>
      <c r="C24" s="42">
        <v>390.9</v>
      </c>
      <c r="D24" s="44">
        <v>4679.2</v>
      </c>
      <c r="E24" s="57">
        <v>26662</v>
      </c>
      <c r="F24" s="22">
        <v>20687</v>
      </c>
      <c r="G24" s="23">
        <v>4420</v>
      </c>
      <c r="H24" s="23">
        <v>1555</v>
      </c>
      <c r="I24" s="58">
        <v>260</v>
      </c>
      <c r="J24" s="32">
        <v>76</v>
      </c>
      <c r="K24" s="58">
        <v>95713</v>
      </c>
      <c r="L24" s="34">
        <v>73726</v>
      </c>
      <c r="M24" s="31">
        <v>40040</v>
      </c>
      <c r="N24" s="31">
        <v>41633</v>
      </c>
      <c r="O24" s="24">
        <v>14040</v>
      </c>
      <c r="P24" s="45">
        <v>22.7</v>
      </c>
      <c r="Q24" s="52">
        <v>182</v>
      </c>
    </row>
    <row r="25" spans="1:17" ht="8.1" customHeight="1" x14ac:dyDescent="0.2">
      <c r="A25" s="17">
        <v>2007</v>
      </c>
      <c r="B25" s="56">
        <v>8418.5</v>
      </c>
      <c r="C25" s="42">
        <v>2163.1999999999998</v>
      </c>
      <c r="D25" s="44">
        <v>6255.3</v>
      </c>
      <c r="E25" s="57">
        <v>26677</v>
      </c>
      <c r="F25" s="22">
        <v>20702</v>
      </c>
      <c r="G25" s="23">
        <v>4420</v>
      </c>
      <c r="H25" s="23">
        <v>1555</v>
      </c>
      <c r="I25" s="58">
        <v>288</v>
      </c>
      <c r="J25" s="32">
        <v>84</v>
      </c>
      <c r="K25" s="58">
        <v>99845</v>
      </c>
      <c r="L25" s="34">
        <v>77169</v>
      </c>
      <c r="M25" s="31">
        <v>38832</v>
      </c>
      <c r="N25" s="31">
        <v>47996</v>
      </c>
      <c r="O25" s="24">
        <v>13017</v>
      </c>
      <c r="P25" s="45">
        <v>24.9</v>
      </c>
      <c r="Q25" s="52">
        <v>162</v>
      </c>
    </row>
    <row r="26" spans="1:17" ht="8.1" customHeight="1" x14ac:dyDescent="0.2">
      <c r="A26" s="17">
        <v>2008</v>
      </c>
      <c r="B26" s="56">
        <v>8119</v>
      </c>
      <c r="C26" s="42">
        <v>2220.4</v>
      </c>
      <c r="D26" s="44">
        <v>5898.6</v>
      </c>
      <c r="E26" s="57">
        <v>26704</v>
      </c>
      <c r="F26" s="22">
        <v>20702</v>
      </c>
      <c r="G26" s="23">
        <v>4446</v>
      </c>
      <c r="H26" s="23">
        <v>1555</v>
      </c>
      <c r="I26" s="58">
        <v>8915</v>
      </c>
      <c r="J26" s="32">
        <v>178</v>
      </c>
      <c r="K26" s="58">
        <v>99692</v>
      </c>
      <c r="L26" s="34">
        <v>74582</v>
      </c>
      <c r="M26" s="31">
        <v>44239</v>
      </c>
      <c r="N26" s="31">
        <v>42498</v>
      </c>
      <c r="O26" s="24">
        <v>12955</v>
      </c>
      <c r="P26" s="45">
        <v>26.1</v>
      </c>
      <c r="Q26" s="52">
        <v>161</v>
      </c>
    </row>
    <row r="27" spans="1:17" ht="8.1" customHeight="1" x14ac:dyDescent="0.2">
      <c r="A27" s="17">
        <v>2009</v>
      </c>
      <c r="B27" s="56">
        <v>8215.2000000000007</v>
      </c>
      <c r="C27" s="42">
        <v>4693.8999999999996</v>
      </c>
      <c r="D27" s="44">
        <v>3521.3</v>
      </c>
      <c r="E27" s="57">
        <v>26709</v>
      </c>
      <c r="F27" s="22">
        <v>20702</v>
      </c>
      <c r="G27" s="23">
        <v>4452</v>
      </c>
      <c r="H27" s="23">
        <v>1555</v>
      </c>
      <c r="I27" s="58">
        <v>28000</v>
      </c>
      <c r="J27" s="32">
        <v>449</v>
      </c>
      <c r="K27" s="58">
        <v>90321</v>
      </c>
      <c r="L27" s="34">
        <v>69185</v>
      </c>
      <c r="M27" s="31">
        <v>44484</v>
      </c>
      <c r="N27" s="31">
        <v>40286</v>
      </c>
      <c r="O27" s="24">
        <v>5551</v>
      </c>
      <c r="P27" s="45">
        <v>26.6</v>
      </c>
      <c r="Q27" s="52">
        <v>142</v>
      </c>
    </row>
    <row r="28" spans="1:17" ht="2.1" customHeight="1" x14ac:dyDescent="0.2">
      <c r="A28" s="17"/>
      <c r="B28" s="56"/>
      <c r="C28" s="42"/>
      <c r="D28" s="44"/>
      <c r="E28" s="57"/>
      <c r="F28" s="22"/>
      <c r="G28" s="23"/>
      <c r="H28" s="23"/>
      <c r="I28" s="58"/>
      <c r="J28" s="32"/>
      <c r="K28" s="58"/>
      <c r="L28" s="34"/>
      <c r="M28" s="31"/>
      <c r="N28" s="31"/>
      <c r="O28" s="24"/>
      <c r="P28" s="45"/>
      <c r="Q28" s="52"/>
    </row>
    <row r="29" spans="1:17" ht="9" customHeight="1" x14ac:dyDescent="0.2">
      <c r="A29" s="17">
        <v>2010</v>
      </c>
      <c r="B29" s="56">
        <f>SUM(C29:D29)</f>
        <v>7276</v>
      </c>
      <c r="C29" s="42">
        <v>3216.7</v>
      </c>
      <c r="D29" s="44">
        <v>4059.3</v>
      </c>
      <c r="E29" s="57">
        <f>SUM(F29:H29)</f>
        <v>26715</v>
      </c>
      <c r="F29" s="22">
        <v>20708</v>
      </c>
      <c r="G29" s="23">
        <v>4452</v>
      </c>
      <c r="H29" s="23">
        <v>1555</v>
      </c>
      <c r="I29" s="58">
        <v>40398</v>
      </c>
      <c r="J29" s="32">
        <v>844</v>
      </c>
      <c r="K29" s="58">
        <v>104564</v>
      </c>
      <c r="L29" s="34">
        <v>78770</v>
      </c>
      <c r="M29" s="31">
        <v>48134</v>
      </c>
      <c r="N29" s="31">
        <v>47315</v>
      </c>
      <c r="O29" s="24">
        <v>9116</v>
      </c>
      <c r="P29" s="45">
        <v>27.8</v>
      </c>
      <c r="Q29" s="52">
        <v>105</v>
      </c>
    </row>
    <row r="30" spans="1:17" ht="9" customHeight="1" x14ac:dyDescent="0.2">
      <c r="A30" s="17">
        <v>2011</v>
      </c>
      <c r="B30" s="56">
        <f>SUM(C30:D30)</f>
        <v>11226.900000000001</v>
      </c>
      <c r="C30" s="42">
        <v>4237.1000000000004</v>
      </c>
      <c r="D30" s="44">
        <v>6989.8</v>
      </c>
      <c r="E30" s="57">
        <v>26727</v>
      </c>
      <c r="F30" s="22">
        <v>20722</v>
      </c>
      <c r="G30" s="23">
        <v>4450</v>
      </c>
      <c r="H30" s="23">
        <v>1555</v>
      </c>
      <c r="I30" s="58">
        <v>41922</v>
      </c>
      <c r="J30" s="32">
        <v>891</v>
      </c>
      <c r="K30" s="58">
        <v>108433</v>
      </c>
      <c r="L30" s="34">
        <v>79728</v>
      </c>
      <c r="M30" s="31">
        <v>55759</v>
      </c>
      <c r="N30" s="31">
        <v>43210</v>
      </c>
      <c r="O30" s="24">
        <v>9464</v>
      </c>
      <c r="P30" s="45">
        <v>26.4</v>
      </c>
      <c r="Q30" s="52">
        <v>97</v>
      </c>
    </row>
    <row r="31" spans="1:17" ht="9" customHeight="1" x14ac:dyDescent="0.2">
      <c r="A31" s="17">
        <v>2012</v>
      </c>
      <c r="B31" s="56">
        <f>SUM(C31:D31)</f>
        <v>10496.1</v>
      </c>
      <c r="C31" s="42">
        <v>4718</v>
      </c>
      <c r="D31" s="44">
        <v>5778.1</v>
      </c>
      <c r="E31" s="57">
        <v>26727</v>
      </c>
      <c r="F31" s="22">
        <v>20722</v>
      </c>
      <c r="G31" s="23">
        <v>4450</v>
      </c>
      <c r="H31" s="23">
        <v>1555</v>
      </c>
      <c r="I31" s="58">
        <v>43830</v>
      </c>
      <c r="J31" s="32">
        <v>970</v>
      </c>
      <c r="K31" s="58">
        <v>111607</v>
      </c>
      <c r="L31" s="34">
        <v>79353</v>
      </c>
      <c r="M31" s="31">
        <v>60864</v>
      </c>
      <c r="N31" s="31">
        <v>41082</v>
      </c>
      <c r="O31" s="24">
        <v>9661</v>
      </c>
      <c r="P31" s="45">
        <v>27</v>
      </c>
      <c r="Q31" s="52">
        <v>122</v>
      </c>
    </row>
    <row r="32" spans="1:17" ht="9" customHeight="1" x14ac:dyDescent="0.2">
      <c r="A32" s="17">
        <v>2013</v>
      </c>
      <c r="B32" s="56">
        <f>SUM(C32:D32)</f>
        <v>12453.3</v>
      </c>
      <c r="C32" s="43">
        <v>4392.3</v>
      </c>
      <c r="D32" s="44">
        <v>8061</v>
      </c>
      <c r="E32" s="57">
        <v>26727</v>
      </c>
      <c r="F32" s="22">
        <v>20722</v>
      </c>
      <c r="G32" s="23">
        <v>4450</v>
      </c>
      <c r="H32" s="23">
        <v>1555</v>
      </c>
      <c r="I32" s="58">
        <v>45288</v>
      </c>
      <c r="J32" s="32">
        <v>1036</v>
      </c>
      <c r="K32" s="58">
        <v>111933</v>
      </c>
      <c r="L32" s="34">
        <v>77717</v>
      </c>
      <c r="M32" s="31">
        <v>61594</v>
      </c>
      <c r="N32" s="31">
        <v>37858</v>
      </c>
      <c r="O32" s="24">
        <v>12481</v>
      </c>
      <c r="P32" s="45">
        <v>26.3</v>
      </c>
      <c r="Q32" s="52">
        <v>185</v>
      </c>
    </row>
    <row r="33" spans="1:18" ht="10.5" customHeight="1" x14ac:dyDescent="0.2">
      <c r="A33" s="17">
        <v>2014</v>
      </c>
      <c r="B33" s="56">
        <f>SUM(C33:D33)</f>
        <v>23441.5</v>
      </c>
      <c r="C33" s="42">
        <v>20233.599999999999</v>
      </c>
      <c r="D33" s="44">
        <v>3207.9</v>
      </c>
      <c r="E33" s="57">
        <v>26727</v>
      </c>
      <c r="F33" s="22">
        <v>20722</v>
      </c>
      <c r="G33" s="23">
        <v>4450</v>
      </c>
      <c r="H33" s="23">
        <v>1555</v>
      </c>
      <c r="I33" s="58">
        <v>47055</v>
      </c>
      <c r="J33" s="32">
        <v>1077</v>
      </c>
      <c r="K33" s="58">
        <v>115067</v>
      </c>
      <c r="L33" s="34">
        <v>79194</v>
      </c>
      <c r="M33" s="31">
        <v>63318.6</v>
      </c>
      <c r="N33" s="31">
        <v>38917.980000000003</v>
      </c>
      <c r="O33" s="31">
        <v>12830</v>
      </c>
      <c r="P33" s="45">
        <v>26.8</v>
      </c>
      <c r="Q33" s="52">
        <v>203</v>
      </c>
      <c r="R33" s="39"/>
    </row>
    <row r="34" spans="1:18" ht="2.1" customHeight="1" x14ac:dyDescent="0.2">
      <c r="A34" s="41"/>
      <c r="B34" s="38"/>
      <c r="C34" s="18"/>
      <c r="D34" s="18"/>
      <c r="E34" s="35"/>
      <c r="F34" s="36"/>
      <c r="G34" s="37"/>
      <c r="H34" s="37"/>
      <c r="I34" s="19"/>
      <c r="J34" s="26"/>
      <c r="K34" s="20"/>
      <c r="L34" s="18"/>
      <c r="M34" s="18"/>
      <c r="N34" s="18"/>
      <c r="O34" s="21"/>
      <c r="P34" s="46"/>
      <c r="Q34" s="47"/>
    </row>
    <row r="35" spans="1:18" ht="2.1" customHeight="1" x14ac:dyDescent="0.2">
      <c r="A35" s="11"/>
      <c r="B35" s="8"/>
      <c r="C35" s="8"/>
      <c r="D35" s="8"/>
      <c r="E35" s="8"/>
      <c r="F35" s="6"/>
      <c r="G35" s="6"/>
      <c r="H35" s="9"/>
      <c r="I35" s="7"/>
      <c r="J35" s="6"/>
      <c r="K35" s="10"/>
      <c r="L35" s="8"/>
      <c r="M35" s="8"/>
      <c r="N35" s="8"/>
      <c r="O35" s="8"/>
      <c r="P35" s="4"/>
    </row>
    <row r="36" spans="1:18" s="28" customFormat="1" ht="9" customHeight="1" x14ac:dyDescent="0.2">
      <c r="A36" s="25" t="s">
        <v>18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7"/>
    </row>
    <row r="37" spans="1:18" s="28" customFormat="1" ht="9" customHeight="1" x14ac:dyDescent="0.2">
      <c r="A37" s="25" t="s">
        <v>31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7"/>
    </row>
    <row r="38" spans="1:18" s="28" customFormat="1" ht="9" customHeight="1" x14ac:dyDescent="0.2">
      <c r="A38" s="25" t="s">
        <v>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7"/>
    </row>
    <row r="39" spans="1:18" s="28" customFormat="1" ht="9" customHeight="1" x14ac:dyDescent="0.2">
      <c r="A39" s="25" t="s">
        <v>26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7"/>
    </row>
    <row r="40" spans="1:18" s="28" customFormat="1" ht="9" customHeight="1" x14ac:dyDescent="0.2">
      <c r="A40" s="25" t="s">
        <v>33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7"/>
    </row>
    <row r="41" spans="1:18" s="28" customFormat="1" ht="9" customHeight="1" x14ac:dyDescent="0.2">
      <c r="A41" s="25" t="s">
        <v>34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5"/>
      <c r="M41" s="25"/>
      <c r="N41" s="25"/>
      <c r="O41" s="25"/>
    </row>
    <row r="42" spans="1:18" s="28" customFormat="1" ht="9" customHeight="1" x14ac:dyDescent="0.2">
      <c r="A42" s="25" t="s">
        <v>27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8" s="28" customFormat="1" ht="9" customHeight="1" x14ac:dyDescent="0.2">
      <c r="A43" s="25" t="s">
        <v>36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8" s="28" customFormat="1" ht="9" customHeight="1" x14ac:dyDescent="0.2">
      <c r="A44" s="25" t="s">
        <v>35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8" s="28" customFormat="1" ht="9.75" customHeight="1" x14ac:dyDescent="0.2">
      <c r="A45" s="25" t="s">
        <v>23</v>
      </c>
      <c r="B45" s="25"/>
      <c r="C45" s="25"/>
      <c r="D45" s="25"/>
      <c r="E45" s="25"/>
      <c r="F45" s="30"/>
      <c r="G45" s="30"/>
      <c r="H45" s="30"/>
      <c r="I45" s="30"/>
      <c r="J45" s="30"/>
      <c r="K45" s="30"/>
      <c r="L45" s="30"/>
      <c r="M45" s="30"/>
      <c r="N45" s="30"/>
      <c r="O45" s="25"/>
    </row>
    <row r="46" spans="1:18" s="28" customFormat="1" ht="8.25" customHeight="1" x14ac:dyDescent="0.2">
      <c r="A46" s="25" t="s">
        <v>24</v>
      </c>
      <c r="B46" s="25"/>
      <c r="C46" s="25"/>
      <c r="D46" s="25"/>
      <c r="E46" s="25"/>
      <c r="F46" s="30"/>
      <c r="G46" s="30"/>
      <c r="H46" s="30"/>
      <c r="I46" s="30"/>
      <c r="J46" s="30"/>
      <c r="K46" s="30"/>
      <c r="L46" s="30"/>
      <c r="M46" s="30"/>
      <c r="N46" s="30"/>
      <c r="O46" s="25"/>
    </row>
    <row r="47" spans="1:18" s="28" customFormat="1" ht="8.25" customHeight="1" x14ac:dyDescent="0.2">
      <c r="A47" s="25" t="s">
        <v>37</v>
      </c>
      <c r="B47" s="25"/>
      <c r="C47" s="25"/>
      <c r="D47" s="25"/>
      <c r="E47" s="25"/>
      <c r="F47" s="30"/>
      <c r="G47" s="30"/>
      <c r="H47" s="30"/>
      <c r="I47" s="30"/>
      <c r="J47" s="30"/>
      <c r="K47" s="30"/>
      <c r="L47" s="30"/>
      <c r="M47" s="30"/>
      <c r="N47" s="30"/>
      <c r="O47" s="25"/>
    </row>
    <row r="48" spans="1:18" s="28" customFormat="1" ht="10.5" customHeight="1" x14ac:dyDescent="0.2">
      <c r="A48" s="25" t="s">
        <v>25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P48" s="70" t="s">
        <v>17</v>
      </c>
      <c r="Q48" s="71"/>
    </row>
  </sheetData>
  <mergeCells count="24">
    <mergeCell ref="A3:A7"/>
    <mergeCell ref="B3:D4"/>
    <mergeCell ref="J5:J7"/>
    <mergeCell ref="K5:K7"/>
    <mergeCell ref="E3:H4"/>
    <mergeCell ref="H5:H7"/>
    <mergeCell ref="D5:D7"/>
    <mergeCell ref="B5:B7"/>
    <mergeCell ref="I3:L3"/>
    <mergeCell ref="F5:F7"/>
    <mergeCell ref="P48:Q48"/>
    <mergeCell ref="O4:O7"/>
    <mergeCell ref="I4:J4"/>
    <mergeCell ref="K4:L4"/>
    <mergeCell ref="L5:L7"/>
    <mergeCell ref="N4:N7"/>
    <mergeCell ref="P3:P7"/>
    <mergeCell ref="Q3:Q7"/>
    <mergeCell ref="M3:O3"/>
    <mergeCell ref="M4:M7"/>
    <mergeCell ref="C5:C7"/>
    <mergeCell ref="I5:I7"/>
    <mergeCell ref="E5:E7"/>
    <mergeCell ref="G5:G7"/>
  </mergeCells>
  <phoneticPr fontId="0" type="noConversion"/>
  <hyperlinks>
    <hyperlink ref="P48" r:id="rId1"/>
  </hyperlinks>
  <pageMargins left="0.78740157480314965" right="1.5748031496062993" top="0.98425196850393704" bottom="0.98425196850393704" header="0" footer="0"/>
  <pageSetup scale="110" orientation="landscape" r:id="rId2"/>
  <headerFooter scaleWithDoc="0" alignWithMargins="0">
    <oddFooter xml:space="preserve">&amp;R&amp;"Times New Roman,Negrita"&amp;12 </oddFooter>
  </headerFooter>
  <ignoredErrors>
    <ignoredError sqref="E29 B9 B11:B15 B30:B33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UCGIGP</vt:lpstr>
      <vt:lpstr>UCGIGP!Área_de_impresión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Carlos Garcia Reyes</cp:lastModifiedBy>
  <cp:lastPrinted>2014-08-15T16:29:53Z</cp:lastPrinted>
  <dcterms:created xsi:type="dcterms:W3CDTF">2000-12-12T17:17:16Z</dcterms:created>
  <dcterms:modified xsi:type="dcterms:W3CDTF">2014-08-15T16:31:39Z</dcterms:modified>
</cp:coreProperties>
</file>