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240" windowWidth="11295" windowHeight="6555" tabRatio="599"/>
  </bookViews>
  <sheets>
    <sheet name="P554-ARRIBA" sheetId="27513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'P554-ARRIBA'!$B$5:$Q$40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P25" i="27513" l="1"/>
  <c r="P10" i="27513"/>
</calcChain>
</file>

<file path=xl/sharedStrings.xml><?xml version="1.0" encoding="utf-8"?>
<sst xmlns="http://schemas.openxmlformats.org/spreadsheetml/2006/main" count="37" uniqueCount="29">
  <si>
    <t>Concepto</t>
  </si>
  <si>
    <t>Fuente: Tribunales Agrarios.</t>
  </si>
  <si>
    <t xml:space="preserve">  Dotación de tierra</t>
  </si>
  <si>
    <t xml:space="preserve">  Dotación de agua</t>
  </si>
  <si>
    <t xml:space="preserve">  Ampliación de tierra </t>
  </si>
  <si>
    <t xml:space="preserve">  Ampliación de agua</t>
  </si>
  <si>
    <t xml:space="preserve">  Nuevos centros de población </t>
  </si>
  <si>
    <t xml:space="preserve">  de tierras</t>
  </si>
  <si>
    <t xml:space="preserve">  Ampliación por incorporación </t>
  </si>
  <si>
    <t xml:space="preserve"> Solicitantes</t>
  </si>
  <si>
    <t>6 052</t>
  </si>
  <si>
    <t>2 941</t>
  </si>
  <si>
    <t>4 779</t>
  </si>
  <si>
    <t>3 893</t>
  </si>
  <si>
    <t>2 885</t>
  </si>
  <si>
    <t>2 150</t>
  </si>
  <si>
    <t>2 453</t>
  </si>
  <si>
    <t>2 084</t>
  </si>
  <si>
    <t xml:space="preserve">Impartición de justicia agraria: Resoluciones positivas de los Tribunales Agrarios por categoría </t>
  </si>
  <si>
    <t xml:space="preserve">1/ Es la culminación del proceso dotatorio que dictamina la entrega de tierras a los campesinos,  cuyas solicitudes cumplieron con los requisitos  legales y que es publicada en el Diario  </t>
  </si>
  <si>
    <t xml:space="preserve">     Oficial de la Federación. Estas acciones se refieren a la declaración de sentencias y no implica la entrega física de tierras; esta última se realiza a través de la ejecución de sentencias.</t>
  </si>
  <si>
    <t xml:space="preserve"> Superficie (Hectáreas)</t>
  </si>
  <si>
    <t>2/ Cifras prliminares, hasta el mes de junio de 2014, no se tienen resoluciones positivas.</t>
  </si>
  <si>
    <r>
      <t xml:space="preserve"> </t>
    </r>
    <r>
      <rPr>
        <b/>
        <sz val="5.5"/>
        <rFont val="Soberana Sans Light"/>
        <family val="3"/>
      </rPr>
      <t>Volumen de agua</t>
    </r>
    <r>
      <rPr>
        <sz val="5.5"/>
        <rFont val="Soberana Sans Light"/>
        <family val="3"/>
      </rPr>
      <t xml:space="preserve"> (Miles</t>
    </r>
  </si>
  <si>
    <t xml:space="preserve"> de metros cúbicos)</t>
  </si>
  <si>
    <t xml:space="preserve">  Dotación complementaria</t>
  </si>
  <si>
    <t xml:space="preserve">  de tierra</t>
  </si>
  <si>
    <t xml:space="preserve">  población </t>
  </si>
  <si>
    <t xml:space="preserve">  Nuevos centros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</si>
</sst>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General_)"/>
    <numFmt numFmtId="165" formatCode="#,##0.0"/>
    <numFmt numFmtId="166" formatCode="#,##0.0___);\(#,##0.0\)"/>
    <numFmt numFmtId="167" formatCode="_-[$€]* #,##0.00_-;\-[$€]* #,##0.00_-;_-[$€]* &quot;-&quot;??_-;_-@_-"/>
    <numFmt numFmtId="168" formatCode="#,##0.0_______);\(#,##0.0\)"/>
    <numFmt numFmtId="169" formatCode="#,##0___);\(\-\ #,##0___)"/>
    <numFmt numFmtId="170" formatCode="#,##0_____);\(\-\ #,##0_____)"/>
    <numFmt numFmtId="171" formatCode="#\ ##0__;\(\-\ #\ ##0__"/>
    <numFmt numFmtId="172" formatCode="#\ ###\ ##0__;\(\-\ #\ ###\ ##0__"/>
    <numFmt numFmtId="173" formatCode="#,##0_____);\-#,##0_____)"/>
    <numFmt numFmtId="174" formatCode="#\ ###\ ##0_);\-\ #,##0_)"/>
  </numFmts>
  <fonts count="17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Soberana Sans Light"/>
      <family val="3"/>
    </font>
    <font>
      <sz val="6"/>
      <name val="Soberana Sans Light"/>
      <family val="3"/>
    </font>
    <font>
      <sz val="8"/>
      <name val="Soberana Sans Light"/>
      <family val="3"/>
    </font>
    <font>
      <i/>
      <sz val="7"/>
      <name val="Soberana Sans Light"/>
      <family val="3"/>
    </font>
    <font>
      <b/>
      <sz val="6"/>
      <name val="Soberana Sans Light"/>
      <family val="3"/>
    </font>
    <font>
      <sz val="6.5"/>
      <name val="Soberana Sans Light"/>
      <family val="3"/>
    </font>
    <font>
      <b/>
      <sz val="10"/>
      <name val="Soberana Sans Light"/>
      <family val="3"/>
    </font>
    <font>
      <b/>
      <sz val="6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2" fillId="0" borderId="0"/>
    <xf numFmtId="164" fontId="2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6" fillId="0" borderId="0" xfId="0" quotePrefix="1" applyFont="1" applyAlignment="1">
      <alignment horizontal="left"/>
    </xf>
    <xf numFmtId="0" fontId="4" fillId="0" borderId="0" xfId="0" applyFont="1" applyFill="1" applyBorder="1"/>
    <xf numFmtId="171" fontId="8" fillId="0" borderId="0" xfId="3" applyNumberFormat="1" applyFont="1" applyFill="1" applyBorder="1" applyAlignment="1" applyProtection="1"/>
    <xf numFmtId="169" fontId="8" fillId="0" borderId="0" xfId="3" applyNumberFormat="1" applyFont="1" applyFill="1" applyBorder="1" applyAlignment="1" applyProtection="1">
      <alignment horizontal="right"/>
    </xf>
    <xf numFmtId="165" fontId="7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70" fontId="8" fillId="0" borderId="0" xfId="3" applyNumberFormat="1" applyFont="1" applyFill="1" applyBorder="1" applyAlignment="1" applyProtection="1">
      <alignment horizontal="right"/>
    </xf>
    <xf numFmtId="170" fontId="8" fillId="0" borderId="0" xfId="0" applyNumberFormat="1" applyFont="1" applyFill="1" applyBorder="1" applyAlignment="1">
      <alignment horizontal="right"/>
    </xf>
    <xf numFmtId="170" fontId="8" fillId="0" borderId="0" xfId="3" applyNumberFormat="1" applyFont="1" applyFill="1" applyBorder="1" applyAlignment="1" applyProtection="1"/>
    <xf numFmtId="169" fontId="8" fillId="0" borderId="0" xfId="3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4" fillId="0" borderId="0" xfId="2" applyFont="1" applyBorder="1" applyAlignment="1" applyProtection="1">
      <alignment horizontal="left" vertical="center"/>
    </xf>
    <xf numFmtId="166" fontId="4" fillId="0" borderId="0" xfId="0" applyNumberFormat="1" applyFont="1" applyBorder="1" applyAlignment="1" applyProtection="1">
      <alignment horizontal="right" vertical="center"/>
    </xf>
    <xf numFmtId="168" fontId="4" fillId="0" borderId="0" xfId="0" applyNumberFormat="1" applyFont="1" applyBorder="1" applyAlignment="1" applyProtection="1">
      <alignment horizontal="right" vertical="center"/>
    </xf>
    <xf numFmtId="165" fontId="4" fillId="0" borderId="0" xfId="0" applyNumberFormat="1" applyFont="1" applyFill="1" applyAlignment="1">
      <alignment vertical="center"/>
    </xf>
    <xf numFmtId="168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/>
    <xf numFmtId="0" fontId="4" fillId="0" borderId="0" xfId="0" applyFont="1"/>
    <xf numFmtId="0" fontId="9" fillId="0" borderId="0" xfId="0" applyFont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173" fontId="10" fillId="0" borderId="0" xfId="0" applyNumberFormat="1" applyFont="1" applyFill="1" applyBorder="1" applyAlignment="1" applyProtection="1">
      <alignment horizontal="center"/>
    </xf>
    <xf numFmtId="170" fontId="10" fillId="0" borderId="0" xfId="0" applyNumberFormat="1" applyFont="1" applyFill="1" applyBorder="1" applyAlignment="1">
      <alignment horizontal="right"/>
    </xf>
    <xf numFmtId="172" fontId="10" fillId="0" borderId="0" xfId="3" applyNumberFormat="1" applyFont="1" applyFill="1" applyBorder="1" applyAlignment="1" applyProtection="1"/>
    <xf numFmtId="169" fontId="10" fillId="0" borderId="0" xfId="3" applyNumberFormat="1" applyFont="1" applyFill="1" applyBorder="1" applyAlignment="1" applyProtection="1">
      <alignment horizontal="right"/>
    </xf>
    <xf numFmtId="170" fontId="10" fillId="0" borderId="0" xfId="3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left"/>
    </xf>
    <xf numFmtId="0" fontId="12" fillId="3" borderId="3" xfId="0" applyFont="1" applyFill="1" applyBorder="1" applyAlignment="1" applyProtection="1">
      <alignment horizontal="left"/>
    </xf>
    <xf numFmtId="164" fontId="13" fillId="3" borderId="2" xfId="2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3" fillId="0" borderId="0" xfId="0" applyFont="1" applyBorder="1" applyAlignment="1">
      <alignment vertical="top" textRotation="180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 applyProtection="1">
      <alignment horizontal="right"/>
    </xf>
    <xf numFmtId="174" fontId="15" fillId="0" borderId="3" xfId="0" applyNumberFormat="1" applyFont="1" applyFill="1" applyBorder="1" applyAlignment="1" applyProtection="1">
      <alignment horizontal="right" vertical="justify"/>
    </xf>
    <xf numFmtId="174" fontId="15" fillId="0" borderId="2" xfId="0" applyNumberFormat="1" applyFont="1" applyFill="1" applyBorder="1" applyAlignment="1" applyProtection="1">
      <alignment horizontal="right" vertical="justify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 textRotation="180"/>
    </xf>
    <xf numFmtId="0" fontId="3" fillId="0" borderId="0" xfId="0" applyFont="1" applyBorder="1" applyAlignment="1">
      <alignment vertical="top" textRotation="180"/>
    </xf>
    <xf numFmtId="0" fontId="4" fillId="2" borderId="1" xfId="0" quotePrefix="1" applyFont="1" applyFill="1" applyBorder="1" applyAlignment="1">
      <alignment horizontal="left" vertical="center"/>
    </xf>
    <xf numFmtId="0" fontId="4" fillId="2" borderId="2" xfId="0" quotePrefix="1" applyFont="1" applyFill="1" applyBorder="1" applyAlignment="1">
      <alignment horizontal="left" vertical="center"/>
    </xf>
    <xf numFmtId="174" fontId="16" fillId="0" borderId="3" xfId="0" applyNumberFormat="1" applyFont="1" applyFill="1" applyBorder="1" applyAlignment="1" applyProtection="1">
      <alignment horizontal="right" vertical="justify"/>
    </xf>
  </cellXfs>
  <cellStyles count="4">
    <cellStyle name="Euro" xfId="1"/>
    <cellStyle name="Normal" xfId="0" builtinId="0"/>
    <cellStyle name="Normal_e2000m2" xfId="2"/>
    <cellStyle name="Normal_m2ita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285770</xdr:colOff>
      <xdr:row>4</xdr:row>
      <xdr:rowOff>15039</xdr:rowOff>
    </xdr:from>
    <xdr:to>
      <xdr:col>14</xdr:col>
      <xdr:colOff>218092</xdr:colOff>
      <xdr:row>5</xdr:row>
      <xdr:rowOff>31895</xdr:rowOff>
    </xdr:to>
    <xdr:sp macro="" textlink="">
      <xdr:nvSpPr>
        <xdr:cNvPr id="2" name="Text Box 289"/>
        <xdr:cNvSpPr txBox="1">
          <a:spLocks noChangeArrowheads="1"/>
        </xdr:cNvSpPr>
      </xdr:nvSpPr>
      <xdr:spPr bwMode="auto">
        <a:xfrm>
          <a:off x="5409217" y="777039"/>
          <a:ext cx="238125" cy="227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16</xdr:col>
      <xdr:colOff>185481</xdr:colOff>
      <xdr:row>6</xdr:row>
      <xdr:rowOff>25065</xdr:rowOff>
    </xdr:from>
    <xdr:to>
      <xdr:col>17</xdr:col>
      <xdr:colOff>58725</xdr:colOff>
      <xdr:row>7</xdr:row>
      <xdr:rowOff>81901</xdr:rowOff>
    </xdr:to>
    <xdr:sp macro="" textlink="">
      <xdr:nvSpPr>
        <xdr:cNvPr id="3" name="Texto 23"/>
        <xdr:cNvSpPr txBox="1">
          <a:spLocks noChangeArrowheads="1"/>
        </xdr:cNvSpPr>
      </xdr:nvSpPr>
      <xdr:spPr bwMode="auto">
        <a:xfrm>
          <a:off x="6226336" y="1037723"/>
          <a:ext cx="179047" cy="1821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AH68"/>
  <sheetViews>
    <sheetView showGridLines="0" tabSelected="1" topLeftCell="A7" zoomScale="190" zoomScaleNormal="190" zoomScaleSheetLayoutView="160" workbookViewId="0">
      <selection activeCell="B37" sqref="B37"/>
    </sheetView>
  </sheetViews>
  <sheetFormatPr baseColWidth="10" defaultRowHeight="12.75" x14ac:dyDescent="0.2"/>
  <cols>
    <col min="1" max="1" width="10" style="2" customWidth="1"/>
    <col min="2" max="2" width="15.28515625" style="1" customWidth="1"/>
    <col min="3" max="3" width="4.7109375" style="2" customWidth="1"/>
    <col min="4" max="4" width="5.42578125" style="2" customWidth="1"/>
    <col min="5" max="5" width="4.7109375" style="2" customWidth="1"/>
    <col min="6" max="17" width="4.5703125" style="2" customWidth="1"/>
    <col min="18" max="18" width="8.140625" style="2" customWidth="1"/>
    <col min="19" max="19" width="4.7109375" style="2" customWidth="1"/>
    <col min="20" max="20" width="5.7109375" style="2" customWidth="1"/>
    <col min="21" max="21" width="6.140625" style="2" customWidth="1"/>
    <col min="22" max="22" width="8.5703125" style="2" customWidth="1"/>
    <col min="23" max="23" width="11.85546875" style="2" customWidth="1"/>
    <col min="24" max="16384" width="11.42578125" style="2"/>
  </cols>
  <sheetData>
    <row r="1" spans="2:34" ht="21" customHeight="1" x14ac:dyDescent="0.2"/>
    <row r="2" spans="2:34" ht="12" customHeight="1" x14ac:dyDescent="0.2"/>
    <row r="3" spans="2:34" ht="10.5" customHeight="1" x14ac:dyDescent="0.2"/>
    <row r="4" spans="2:34" ht="17.100000000000001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9"/>
      <c r="S4" s="4"/>
      <c r="T4" s="4"/>
      <c r="U4" s="4"/>
      <c r="V4" s="4"/>
      <c r="W4" s="4"/>
    </row>
    <row r="5" spans="2:34" ht="17.100000000000001" customHeight="1" x14ac:dyDescent="0.2">
      <c r="B5" s="32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9"/>
      <c r="S5" s="4"/>
      <c r="T5" s="4"/>
      <c r="U5" s="4"/>
      <c r="V5" s="4"/>
      <c r="W5" s="4"/>
    </row>
    <row r="6" spans="2:34" ht="3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0"/>
    </row>
    <row r="7" spans="2:34" ht="9.75" customHeight="1" x14ac:dyDescent="0.2">
      <c r="B7" s="43" t="s">
        <v>0</v>
      </c>
      <c r="C7" s="47">
        <v>2000</v>
      </c>
      <c r="D7" s="47">
        <v>2001</v>
      </c>
      <c r="E7" s="45">
        <v>2002</v>
      </c>
      <c r="F7" s="45">
        <v>2003</v>
      </c>
      <c r="G7" s="45">
        <v>2004</v>
      </c>
      <c r="H7" s="45">
        <v>2005</v>
      </c>
      <c r="I7" s="45">
        <v>2006</v>
      </c>
      <c r="J7" s="45">
        <v>2007</v>
      </c>
      <c r="K7" s="45">
        <v>2008</v>
      </c>
      <c r="L7" s="45">
        <v>2009</v>
      </c>
      <c r="M7" s="45">
        <v>2010</v>
      </c>
      <c r="N7" s="45">
        <v>2011</v>
      </c>
      <c r="O7" s="45">
        <v>2012</v>
      </c>
      <c r="P7" s="45">
        <v>2013</v>
      </c>
      <c r="Q7" s="51">
        <v>2014</v>
      </c>
      <c r="R7" s="50"/>
    </row>
    <row r="8" spans="2:34" ht="9.75" customHeight="1" x14ac:dyDescent="0.2">
      <c r="B8" s="44"/>
      <c r="C8" s="48"/>
      <c r="D8" s="48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52"/>
      <c r="R8" s="50"/>
    </row>
    <row r="9" spans="2:34" ht="3.75" customHeight="1" x14ac:dyDescent="0.2">
      <c r="B9" s="33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50"/>
    </row>
    <row r="10" spans="2:34" s="10" customFormat="1" ht="7.5" customHeight="1" x14ac:dyDescent="0.15">
      <c r="B10" s="34" t="s">
        <v>21</v>
      </c>
      <c r="C10" s="53">
        <v>15519</v>
      </c>
      <c r="D10" s="53">
        <v>49167</v>
      </c>
      <c r="E10" s="53">
        <v>18300</v>
      </c>
      <c r="F10" s="53">
        <v>8176</v>
      </c>
      <c r="G10" s="53">
        <v>6538</v>
      </c>
      <c r="H10" s="53">
        <v>223</v>
      </c>
      <c r="I10" s="53">
        <v>1285</v>
      </c>
      <c r="J10" s="53">
        <v>1877</v>
      </c>
      <c r="K10" s="53" t="s">
        <v>10</v>
      </c>
      <c r="L10" s="53" t="s">
        <v>11</v>
      </c>
      <c r="M10" s="53" t="s">
        <v>12</v>
      </c>
      <c r="N10" s="53" t="s">
        <v>14</v>
      </c>
      <c r="O10" s="53" t="s">
        <v>15</v>
      </c>
      <c r="P10" s="53">
        <f>SUM(P11:P13)</f>
        <v>2864</v>
      </c>
      <c r="Q10" s="53">
        <v>0</v>
      </c>
      <c r="R10" s="50"/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2:34" s="10" customFormat="1" ht="7.5" customHeight="1" x14ac:dyDescent="0.15">
      <c r="B11" s="35" t="s">
        <v>2</v>
      </c>
      <c r="C11" s="41">
        <v>5215</v>
      </c>
      <c r="D11" s="41">
        <v>10847</v>
      </c>
      <c r="E11" s="41">
        <v>4695</v>
      </c>
      <c r="F11" s="41">
        <v>646</v>
      </c>
      <c r="G11" s="41">
        <v>6235</v>
      </c>
      <c r="H11" s="41">
        <v>223</v>
      </c>
      <c r="I11" s="41">
        <v>1285</v>
      </c>
      <c r="J11" s="41">
        <v>1490</v>
      </c>
      <c r="K11" s="41">
        <v>309</v>
      </c>
      <c r="L11" s="41"/>
      <c r="M11" s="41"/>
      <c r="N11" s="41" t="s">
        <v>16</v>
      </c>
      <c r="O11" s="41" t="s">
        <v>17</v>
      </c>
      <c r="P11" s="41">
        <v>1383</v>
      </c>
      <c r="Q11" s="41"/>
      <c r="R11" s="50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2:34" s="10" customFormat="1" ht="7.5" customHeight="1" x14ac:dyDescent="0.15">
      <c r="B12" s="35" t="s">
        <v>4</v>
      </c>
      <c r="C12" s="41">
        <v>7971</v>
      </c>
      <c r="D12" s="41">
        <v>8754</v>
      </c>
      <c r="E12" s="41">
        <v>5876</v>
      </c>
      <c r="F12" s="41">
        <v>4520</v>
      </c>
      <c r="G12" s="41"/>
      <c r="H12" s="41"/>
      <c r="I12" s="41"/>
      <c r="J12" s="41">
        <v>387</v>
      </c>
      <c r="K12" s="41"/>
      <c r="L12" s="41">
        <v>2029</v>
      </c>
      <c r="M12" s="41">
        <v>886</v>
      </c>
      <c r="N12" s="41"/>
      <c r="O12" s="41">
        <v>66</v>
      </c>
      <c r="P12" s="41">
        <v>1481</v>
      </c>
      <c r="Q12" s="41"/>
      <c r="R12" s="50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2:34" s="10" customFormat="1" ht="7.5" customHeight="1" x14ac:dyDescent="0.15">
      <c r="B13" s="35" t="s">
        <v>28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50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2:34" s="10" customFormat="1" ht="7.5" customHeight="1" x14ac:dyDescent="0.15">
      <c r="B14" s="35" t="s">
        <v>27</v>
      </c>
      <c r="C14" s="41">
        <v>2333</v>
      </c>
      <c r="D14" s="41">
        <v>27418</v>
      </c>
      <c r="E14" s="41">
        <v>3383</v>
      </c>
      <c r="F14" s="41">
        <v>2654</v>
      </c>
      <c r="G14" s="41">
        <v>303</v>
      </c>
      <c r="H14" s="41"/>
      <c r="I14" s="41"/>
      <c r="J14" s="41"/>
      <c r="K14" s="41">
        <v>5642</v>
      </c>
      <c r="L14" s="41">
        <v>912</v>
      </c>
      <c r="M14" s="41" t="s">
        <v>13</v>
      </c>
      <c r="N14" s="41">
        <v>432</v>
      </c>
      <c r="O14" s="41"/>
      <c r="P14" s="41">
        <v>43034</v>
      </c>
      <c r="Q14" s="41"/>
      <c r="R14" s="50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2:34" s="10" customFormat="1" ht="7.5" customHeight="1" x14ac:dyDescent="0.15">
      <c r="B15" s="35" t="s">
        <v>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50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2:34" s="10" customFormat="1" ht="7.5" customHeight="1" x14ac:dyDescent="0.15">
      <c r="B16" s="35" t="s">
        <v>7</v>
      </c>
      <c r="C16" s="41"/>
      <c r="D16" s="41">
        <v>1889</v>
      </c>
      <c r="E16" s="41">
        <v>4346</v>
      </c>
      <c r="F16" s="41">
        <v>356</v>
      </c>
      <c r="G16" s="41"/>
      <c r="H16" s="41"/>
      <c r="I16" s="41"/>
      <c r="J16" s="41"/>
      <c r="K16" s="41">
        <v>101</v>
      </c>
      <c r="L16" s="41"/>
      <c r="M16" s="41"/>
      <c r="N16" s="41"/>
      <c r="O16" s="41"/>
      <c r="P16" s="41"/>
      <c r="Q16" s="41"/>
      <c r="R16" s="50"/>
      <c r="S16" s="8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2:34" s="10" customFormat="1" ht="7.5" customHeight="1" x14ac:dyDescent="0.15">
      <c r="B17" s="35" t="s">
        <v>25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50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2:34" s="10" customFormat="1" ht="7.5" customHeight="1" x14ac:dyDescent="0.15">
      <c r="B18" s="35" t="s">
        <v>26</v>
      </c>
      <c r="C18" s="41"/>
      <c r="D18" s="41">
        <v>259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50"/>
      <c r="S18" s="8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2:34" s="10" customFormat="1" ht="3.75" customHeight="1" x14ac:dyDescent="0.15">
      <c r="B19" s="3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8"/>
      <c r="S19" s="8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2:34" s="16" customFormat="1" ht="7.5" customHeight="1" x14ac:dyDescent="0.15">
      <c r="B20" s="35" t="s">
        <v>23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15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2:34" s="10" customFormat="1" ht="7.5" customHeight="1" x14ac:dyDescent="0.15">
      <c r="B21" s="35" t="s">
        <v>24</v>
      </c>
      <c r="C21" s="41"/>
      <c r="D21" s="41">
        <v>1624970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17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2:34" s="16" customFormat="1" ht="7.5" customHeight="1" x14ac:dyDescent="0.15">
      <c r="B22" s="35" t="s">
        <v>3</v>
      </c>
      <c r="C22" s="41"/>
      <c r="D22" s="41">
        <v>1624970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15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2:34" s="10" customFormat="1" ht="7.5" customHeight="1" x14ac:dyDescent="0.15">
      <c r="B23" s="35" t="s">
        <v>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7"/>
      <c r="S23" s="17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2:34" s="10" customFormat="1" ht="3.75" customHeight="1" x14ac:dyDescent="0.15">
      <c r="B24" s="35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17"/>
      <c r="S24" s="17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2:34" s="16" customFormat="1" ht="7.5" customHeight="1" x14ac:dyDescent="0.15">
      <c r="B25" s="34" t="s">
        <v>9</v>
      </c>
      <c r="C25" s="53">
        <v>1207</v>
      </c>
      <c r="D25" s="53">
        <v>2058</v>
      </c>
      <c r="E25" s="53">
        <v>3675</v>
      </c>
      <c r="F25" s="53">
        <v>550</v>
      </c>
      <c r="G25" s="53">
        <v>298</v>
      </c>
      <c r="H25" s="53">
        <v>34</v>
      </c>
      <c r="I25" s="53">
        <v>119</v>
      </c>
      <c r="J25" s="53">
        <v>203</v>
      </c>
      <c r="K25" s="53">
        <v>140</v>
      </c>
      <c r="L25" s="53">
        <v>159</v>
      </c>
      <c r="M25" s="53">
        <v>73</v>
      </c>
      <c r="N25" s="53">
        <v>64</v>
      </c>
      <c r="O25" s="53">
        <v>164</v>
      </c>
      <c r="P25" s="53">
        <f>SUM(P26:P30)</f>
        <v>404</v>
      </c>
      <c r="Q25" s="53">
        <v>0</v>
      </c>
      <c r="R25" s="15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2:34" s="10" customFormat="1" ht="7.5" customHeight="1" x14ac:dyDescent="0.15">
      <c r="B26" s="35" t="s">
        <v>2</v>
      </c>
      <c r="C26" s="41">
        <v>505</v>
      </c>
      <c r="D26" s="41">
        <v>738</v>
      </c>
      <c r="E26" s="41">
        <v>892</v>
      </c>
      <c r="F26" s="41">
        <v>52</v>
      </c>
      <c r="G26" s="41">
        <v>229</v>
      </c>
      <c r="H26" s="41">
        <v>34</v>
      </c>
      <c r="I26" s="41">
        <v>72</v>
      </c>
      <c r="J26" s="41">
        <v>117</v>
      </c>
      <c r="K26" s="41"/>
      <c r="L26" s="41"/>
      <c r="M26" s="41"/>
      <c r="N26" s="41">
        <v>38</v>
      </c>
      <c r="O26" s="41">
        <v>119</v>
      </c>
      <c r="P26" s="41">
        <v>140</v>
      </c>
      <c r="Q26" s="41"/>
      <c r="R26" s="17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2:34" s="16" customFormat="1" ht="7.5" customHeight="1" x14ac:dyDescent="0.15">
      <c r="B27" s="35" t="s">
        <v>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15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2:34" s="10" customFormat="1" ht="7.5" customHeight="1" x14ac:dyDescent="0.15">
      <c r="B28" s="35" t="s">
        <v>4</v>
      </c>
      <c r="C28" s="41">
        <v>519</v>
      </c>
      <c r="D28" s="41">
        <v>910</v>
      </c>
      <c r="E28" s="41">
        <v>804</v>
      </c>
      <c r="F28" s="41">
        <v>198</v>
      </c>
      <c r="G28" s="41"/>
      <c r="H28" s="41"/>
      <c r="I28" s="41"/>
      <c r="J28" s="41"/>
      <c r="K28" s="41"/>
      <c r="L28" s="41">
        <v>39</v>
      </c>
      <c r="M28" s="41">
        <v>51</v>
      </c>
      <c r="N28" s="41"/>
      <c r="O28" s="41">
        <v>45</v>
      </c>
      <c r="P28" s="41">
        <v>73</v>
      </c>
      <c r="Q28" s="41"/>
      <c r="R28" s="17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2:34" s="16" customFormat="1" ht="7.5" customHeight="1" x14ac:dyDescent="0.15">
      <c r="B29" s="35" t="s">
        <v>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1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2:34" s="16" customFormat="1" ht="7.5" customHeight="1" x14ac:dyDescent="0.15">
      <c r="B30" s="35" t="s">
        <v>6</v>
      </c>
      <c r="C30" s="41">
        <v>183</v>
      </c>
      <c r="D30" s="41">
        <v>279</v>
      </c>
      <c r="E30" s="41">
        <v>82</v>
      </c>
      <c r="F30" s="41">
        <v>159</v>
      </c>
      <c r="G30" s="41">
        <v>69</v>
      </c>
      <c r="H30" s="41"/>
      <c r="I30" s="41">
        <v>47</v>
      </c>
      <c r="J30" s="41"/>
      <c r="K30" s="41">
        <v>91</v>
      </c>
      <c r="L30" s="41">
        <v>120</v>
      </c>
      <c r="M30" s="41">
        <v>22</v>
      </c>
      <c r="N30" s="41">
        <v>26</v>
      </c>
      <c r="O30" s="41"/>
      <c r="P30" s="41">
        <v>191</v>
      </c>
      <c r="Q30" s="41"/>
      <c r="R30" s="1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2:34" s="10" customFormat="1" ht="7.5" customHeight="1" x14ac:dyDescent="0.15">
      <c r="B31" s="35" t="s">
        <v>8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17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2:34" s="16" customFormat="1" ht="7.5" customHeight="1" x14ac:dyDescent="0.15">
      <c r="B32" s="35" t="s">
        <v>7</v>
      </c>
      <c r="C32" s="41"/>
      <c r="D32" s="41">
        <v>81</v>
      </c>
      <c r="E32" s="41">
        <v>1897</v>
      </c>
      <c r="F32" s="41">
        <v>141</v>
      </c>
      <c r="G32" s="41"/>
      <c r="H32" s="41"/>
      <c r="I32" s="41"/>
      <c r="J32" s="41"/>
      <c r="K32" s="41">
        <v>49</v>
      </c>
      <c r="L32" s="41"/>
      <c r="M32" s="41"/>
      <c r="N32" s="41"/>
      <c r="O32" s="41"/>
      <c r="P32" s="41"/>
      <c r="Q32" s="41"/>
      <c r="R32" s="1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2:34" s="16" customFormat="1" ht="7.5" customHeight="1" x14ac:dyDescent="0.15">
      <c r="B33" s="35" t="s">
        <v>25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15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2:34" s="16" customFormat="1" ht="7.5" customHeight="1" x14ac:dyDescent="0.15">
      <c r="B34" s="35" t="s">
        <v>26</v>
      </c>
      <c r="C34" s="41"/>
      <c r="D34" s="41">
        <v>50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1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2:34" ht="3.75" customHeight="1" x14ac:dyDescent="0.2">
      <c r="B35" s="3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3"/>
    </row>
    <row r="36" spans="2:34" ht="3.75" customHeigh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  <c r="R36" s="3"/>
    </row>
    <row r="37" spans="2:34" ht="7.5" customHeight="1" x14ac:dyDescent="0.2">
      <c r="B37" s="37" t="s">
        <v>19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</row>
    <row r="38" spans="2:34" ht="7.5" customHeight="1" x14ac:dyDescent="0.2">
      <c r="B38" s="37" t="s">
        <v>20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</row>
    <row r="39" spans="2:34" ht="7.5" customHeight="1" x14ac:dyDescent="0.2">
      <c r="B39" s="39" t="s">
        <v>22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2"/>
    </row>
    <row r="40" spans="2:34" ht="7.5" customHeight="1" x14ac:dyDescent="0.2">
      <c r="B40" s="37" t="s">
        <v>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2:34" ht="7.5" customHeight="1" x14ac:dyDescent="0.2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2:34" ht="8.1" customHeigh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34" ht="8.1" customHeigh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34" ht="8.1" customHeigh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34" ht="7.5" customHeigh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34" ht="6" customHeight="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2:34" ht="7.5" customHeight="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2:34" x14ac:dyDescent="0.2">
      <c r="C48" s="6"/>
      <c r="D48" s="6"/>
      <c r="E48" s="6"/>
      <c r="F48" s="6"/>
      <c r="G48" s="6"/>
      <c r="H48" s="6"/>
      <c r="I48" s="6"/>
      <c r="J48" s="7"/>
      <c r="K48" s="7"/>
      <c r="L48" s="11"/>
      <c r="M48" s="11"/>
      <c r="N48" s="11"/>
      <c r="O48" s="11"/>
      <c r="P48" s="11"/>
      <c r="Q48" s="11"/>
    </row>
    <row r="49" spans="3:17" x14ac:dyDescent="0.2">
      <c r="C49" s="6"/>
      <c r="D49" s="6"/>
      <c r="E49" s="6"/>
      <c r="F49" s="6"/>
      <c r="G49" s="27"/>
      <c r="H49" s="27"/>
      <c r="I49" s="27"/>
      <c r="J49" s="7"/>
      <c r="K49" s="27"/>
      <c r="L49" s="27"/>
      <c r="M49" s="27"/>
      <c r="N49" s="27"/>
      <c r="O49" s="27"/>
      <c r="P49" s="27"/>
      <c r="Q49" s="27"/>
    </row>
    <row r="50" spans="3:17" x14ac:dyDescent="0.2">
      <c r="C50" s="6"/>
      <c r="D50" s="6"/>
      <c r="E50" s="6"/>
      <c r="F50" s="6"/>
      <c r="G50" s="6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3:17" x14ac:dyDescent="0.2">
      <c r="C51" s="6"/>
      <c r="D51" s="6"/>
      <c r="E51" s="6"/>
      <c r="F51" s="6"/>
      <c r="G51" s="6"/>
      <c r="H51" s="6"/>
      <c r="I51" s="6"/>
      <c r="J51" s="11"/>
      <c r="K51" s="11"/>
      <c r="L51" s="11"/>
      <c r="M51" s="11"/>
      <c r="N51" s="11"/>
      <c r="O51" s="11"/>
      <c r="P51" s="11"/>
      <c r="Q51" s="11"/>
    </row>
    <row r="52" spans="3:17" x14ac:dyDescent="0.2">
      <c r="C52" s="27"/>
      <c r="D52" s="6"/>
      <c r="E52" s="6"/>
      <c r="F52" s="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3:17" x14ac:dyDescent="0.2">
      <c r="C53" s="6"/>
      <c r="D53" s="6"/>
      <c r="E53" s="6"/>
      <c r="F53" s="6"/>
      <c r="G53" s="6"/>
      <c r="H53" s="6"/>
      <c r="I53" s="6"/>
      <c r="J53" s="28"/>
      <c r="K53" s="28"/>
      <c r="L53" s="28"/>
      <c r="M53" s="28"/>
      <c r="N53" s="28"/>
      <c r="O53" s="28"/>
      <c r="P53" s="28"/>
      <c r="Q53" s="28"/>
    </row>
    <row r="54" spans="3:17" x14ac:dyDescent="0.2">
      <c r="C54" s="27"/>
      <c r="D54" s="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3:17" x14ac:dyDescent="0.2">
      <c r="C55" s="13"/>
      <c r="D55" s="14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3:17" x14ac:dyDescent="0.2">
      <c r="C56" s="27"/>
      <c r="D56" s="29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3:17" x14ac:dyDescent="0.2">
      <c r="C57" s="27"/>
      <c r="D57" s="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3:17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3:17" x14ac:dyDescent="0.2">
      <c r="C59" s="29"/>
      <c r="D59" s="29"/>
      <c r="E59" s="29"/>
      <c r="F59" s="29"/>
      <c r="G59" s="29"/>
      <c r="H59" s="29"/>
      <c r="I59" s="29"/>
      <c r="J59" s="30"/>
      <c r="K59" s="31"/>
      <c r="L59" s="31"/>
      <c r="M59" s="31"/>
      <c r="N59" s="31"/>
      <c r="O59" s="31"/>
      <c r="P59" s="31"/>
      <c r="Q59" s="31"/>
    </row>
    <row r="60" spans="3:17" x14ac:dyDescent="0.2">
      <c r="C60" s="6"/>
      <c r="D60" s="6"/>
      <c r="E60" s="6"/>
      <c r="F60" s="6"/>
      <c r="G60" s="6"/>
      <c r="H60" s="6"/>
      <c r="I60" s="6"/>
      <c r="J60" s="7"/>
      <c r="K60" s="11"/>
      <c r="L60" s="11"/>
      <c r="M60" s="11"/>
      <c r="N60" s="11"/>
      <c r="O60" s="11"/>
      <c r="P60" s="11"/>
      <c r="Q60" s="11"/>
    </row>
    <row r="61" spans="3:17" x14ac:dyDescent="0.2">
      <c r="C61" s="6"/>
      <c r="D61" s="6"/>
      <c r="E61" s="6"/>
      <c r="F61" s="6"/>
      <c r="G61" s="6"/>
      <c r="H61" s="6"/>
      <c r="I61" s="6"/>
      <c r="J61" s="11"/>
      <c r="K61" s="11"/>
      <c r="L61" s="11"/>
      <c r="M61" s="11"/>
      <c r="N61" s="11"/>
      <c r="O61" s="11"/>
      <c r="P61" s="11"/>
      <c r="Q61" s="11"/>
    </row>
    <row r="62" spans="3:17" x14ac:dyDescent="0.2">
      <c r="C62" s="6"/>
      <c r="D62" s="6"/>
      <c r="E62" s="6"/>
      <c r="F62" s="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3:17" x14ac:dyDescent="0.2">
      <c r="C63" s="6"/>
      <c r="D63" s="6"/>
      <c r="E63" s="6"/>
      <c r="F63" s="6"/>
      <c r="G63" s="6"/>
      <c r="H63" s="6"/>
      <c r="I63" s="6"/>
      <c r="J63" s="11"/>
      <c r="K63" s="11"/>
      <c r="L63" s="11"/>
      <c r="M63" s="11"/>
      <c r="N63" s="11"/>
      <c r="O63" s="11"/>
      <c r="P63" s="11"/>
      <c r="Q63" s="11"/>
    </row>
    <row r="64" spans="3:17" x14ac:dyDescent="0.2">
      <c r="C64" s="6"/>
      <c r="D64" s="6"/>
      <c r="E64" s="6"/>
      <c r="F64" s="6"/>
      <c r="G64" s="6"/>
      <c r="H64" s="27"/>
      <c r="I64" s="6"/>
      <c r="J64" s="27"/>
      <c r="K64" s="27"/>
      <c r="L64" s="27"/>
      <c r="M64" s="27"/>
      <c r="N64" s="27"/>
      <c r="O64" s="27"/>
      <c r="P64" s="27"/>
      <c r="Q64" s="27"/>
    </row>
    <row r="65" spans="3:17" x14ac:dyDescent="0.2">
      <c r="C65" s="6"/>
      <c r="D65" s="6"/>
      <c r="E65" s="6"/>
      <c r="F65" s="6"/>
      <c r="G65" s="6"/>
      <c r="H65" s="6"/>
      <c r="I65" s="6"/>
      <c r="J65" s="11"/>
      <c r="K65" s="11"/>
      <c r="L65" s="11"/>
      <c r="M65" s="11"/>
      <c r="N65" s="11"/>
      <c r="O65" s="11"/>
      <c r="P65" s="11"/>
      <c r="Q65" s="11"/>
    </row>
    <row r="66" spans="3:17" x14ac:dyDescent="0.2">
      <c r="C66" s="27"/>
      <c r="D66" s="6"/>
      <c r="E66" s="6"/>
      <c r="F66" s="6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3:17" x14ac:dyDescent="0.2">
      <c r="C67" s="6"/>
      <c r="D67" s="6"/>
      <c r="E67" s="6"/>
      <c r="F67" s="6"/>
      <c r="G67" s="6"/>
      <c r="H67" s="6"/>
      <c r="I67" s="6"/>
      <c r="J67" s="12"/>
      <c r="K67" s="12"/>
      <c r="L67" s="12"/>
      <c r="M67" s="12"/>
      <c r="N67" s="12"/>
      <c r="O67" s="12"/>
      <c r="P67" s="12"/>
      <c r="Q67" s="12"/>
    </row>
    <row r="68" spans="3:17" x14ac:dyDescent="0.2">
      <c r="C68" s="27"/>
      <c r="D68" s="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</sheetData>
  <mergeCells count="17">
    <mergeCell ref="R4:R18"/>
    <mergeCell ref="I7:I8"/>
    <mergeCell ref="Q7:Q8"/>
    <mergeCell ref="J7:J8"/>
    <mergeCell ref="K7:K8"/>
    <mergeCell ref="L7:L8"/>
    <mergeCell ref="P7:P8"/>
    <mergeCell ref="O7:O8"/>
    <mergeCell ref="B7:B8"/>
    <mergeCell ref="E7:E8"/>
    <mergeCell ref="H7:H8"/>
    <mergeCell ref="N7:N8"/>
    <mergeCell ref="D7:D8"/>
    <mergeCell ref="F7:F8"/>
    <mergeCell ref="G7:G8"/>
    <mergeCell ref="C7:C8"/>
    <mergeCell ref="M7:M8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P554-ARRIBA</vt:lpstr>
      <vt:lpstr>'P554-ARRIBA'!Área_de_impresión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2014-08-09T00:58:23Z</cp:lastPrinted>
  <dcterms:created xsi:type="dcterms:W3CDTF">2000-12-12T20:53:55Z</dcterms:created>
  <dcterms:modified xsi:type="dcterms:W3CDTF">2014-08-20T14:37:43Z</dcterms:modified>
</cp:coreProperties>
</file>