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4990" windowHeight="6090"/>
  </bookViews>
  <sheets>
    <sheet name="P597" sheetId="3" r:id="rId1"/>
  </sheets>
  <definedNames>
    <definedName name="_xlnm.Print_Area" localSheetId="0">'P597'!$A$1:$Q$43</definedName>
  </definedNames>
  <calcPr calcId="145621"/>
</workbook>
</file>

<file path=xl/calcChain.xml><?xml version="1.0" encoding="utf-8"?>
<calcChain xmlns="http://schemas.openxmlformats.org/spreadsheetml/2006/main">
  <c r="Q4" i="3" l="1"/>
  <c r="P4" i="3"/>
  <c r="O4" i="3"/>
  <c r="N4" i="3"/>
  <c r="M4" i="3"/>
  <c r="L4" i="3"/>
  <c r="K4" i="3"/>
  <c r="J4" i="3"/>
  <c r="I4" i="3"/>
  <c r="H4" i="3"/>
  <c r="G4" i="3"/>
  <c r="F4" i="3"/>
  <c r="E4" i="3"/>
  <c r="D4" i="3" l="1"/>
  <c r="C4" i="3"/>
</calcChain>
</file>

<file path=xl/sharedStrings.xml><?xml version="1.0" encoding="utf-8"?>
<sst xmlns="http://schemas.openxmlformats.org/spreadsheetml/2006/main" count="91" uniqueCount="90">
  <si>
    <t>(Miles de pesos)</t>
  </si>
  <si>
    <t>(Continúa)</t>
  </si>
  <si>
    <t>Total</t>
  </si>
  <si>
    <t>Poder Legislativo</t>
  </si>
  <si>
    <t>IFE</t>
  </si>
  <si>
    <t>CNDH</t>
  </si>
  <si>
    <t>Presidencia de la República</t>
  </si>
  <si>
    <t>SEGOB</t>
  </si>
  <si>
    <t>S R E</t>
  </si>
  <si>
    <t>SHCP</t>
  </si>
  <si>
    <t>SEDENA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</si>
  <si>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</si>
  <si>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</si>
  <si>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</si>
  <si>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</si>
  <si>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</si>
  <si>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</si>
  <si>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</si>
  <si>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</si>
  <si>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</si>
  <si>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</si>
  <si>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</si>
  <si>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</si>
  <si>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</si>
  <si>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</si>
  <si>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</si>
  <si>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</si>
  <si>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</si>
  <si>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</si>
  <si>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</si>
  <si>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</si>
  <si>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</si>
  <si>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</si>
  <si>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</si>
  <si>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</si>
  <si>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</si>
  <si>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</si>
  <si>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</si>
  <si>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</si>
  <si>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</si>
  <si>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</si>
  <si>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</si>
  <si>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</si>
  <si>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En el extranjero</t>
  </si>
  <si>
    <t xml:space="preserve"> </t>
  </si>
  <si>
    <t>Poder
 Judicial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</si>
  <si>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</si>
  <si>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</si>
  <si>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</si>
  <si>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</si>
  <si>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</si>
  <si>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</si>
  <si>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</si>
  <si>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</si>
  <si>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</si>
  <si>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</si>
  <si>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</si>
  <si>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</si>
  <si>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</si>
  <si>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</si>
  <si>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</si>
  <si>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</si>
  <si>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</si>
  <si>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</si>
  <si>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</si>
  <si>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</si>
  <si>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</si>
  <si>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</si>
  <si>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</si>
  <si>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</si>
  <si>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</si>
  <si>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</si>
  <si>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</si>
  <si>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</si>
  <si>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</si>
  <si>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</si>
  <si>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</si>
  <si>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</si>
  <si>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</si>
  <si>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</si>
  <si>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t>Entidad 
Federativa</t>
  </si>
  <si>
    <t xml:space="preserve">       al redondeo de las cifras. Los espacios en blanco indican ausencia de movimientos.</t>
  </si>
  <si>
    <t>Inversión física del Gobierno Federal por entidad federativa y clasificación administrativa ejercida en 2013</t>
  </si>
  <si>
    <t>FUENTE: Secretaría de Hacienda y Crédito Público. Unidad de Contabilidad Gubernamental.</t>
  </si>
  <si>
    <t>TFJFA</t>
  </si>
  <si>
    <t>INEGI</t>
  </si>
  <si>
    <t>COFECE</t>
  </si>
  <si>
    <t>INEE</t>
  </si>
  <si>
    <t>IFT</t>
  </si>
  <si>
    <t xml:space="preserve">1/ Se refiere a su gasto financiado con recursos provenientes del BID-BIRF, otros financiamientos externos y Contraparte Nacional. Se excluyen las aportaciones al ISSSTE. Las sumas de los parciales pueden no coincidir con el total debido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</si>
</sst>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###,###,##0.0,"/>
    <numFmt numFmtId="166" formatCode="#,##0.0_ ;[Red]\-#,##0.0\ "/>
    <numFmt numFmtId="167" formatCode="_-* #,##0.000000_-;\-* #,##0.000000_-;_-* &quot;-&quot;??_-;_-@_-"/>
    <numFmt numFmtId="168" formatCode="_-* #,##0.00000000000_-;\-* #,##0.000000000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165" fontId="3" fillId="0" borderId="0" xfId="0" applyNumberFormat="1" applyFont="1" applyAlignment="1">
      <alignment horizontal="left" vertical="center"/>
    </xf>
    <xf numFmtId="168" fontId="3" fillId="0" borderId="0" xfId="2" applyNumberFormat="1" applyFont="1" applyAlignment="1">
      <alignment horizontal="left" vertical="center"/>
    </xf>
    <xf numFmtId="167" fontId="3" fillId="0" borderId="0" xfId="2" applyNumberFormat="1" applyFont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3" fillId="0" borderId="0" xfId="0" applyNumberFormat="1" applyFont="1"/>
    <xf numFmtId="0" fontId="3" fillId="0" borderId="0" xfId="0" applyFont="1"/>
    <xf numFmtId="165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vertical="justify"/>
    </xf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wrapText="1"/>
    </xf>
    <xf numFmtId="165" fontId="7" fillId="2" borderId="3" xfId="0" applyNumberFormat="1" applyFont="1" applyFill="1" applyBorder="1" applyAlignment="1">
      <alignment vertical="center"/>
    </xf>
    <xf numFmtId="166" fontId="7" fillId="0" borderId="3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quotePrefix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166" fontId="9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Millares" xfId="2" builtinId="3"/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193675</xdr:colOff>
      <xdr:row>0</xdr:row>
      <xdr:rowOff>25400</xdr:rowOff>
    </xdr:from>
    <xdr:to>
      <xdr:col>12</xdr:col>
      <xdr:colOff>384175</xdr:colOff>
      <xdr:row>0</xdr:row>
      <xdr:rowOff>196850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330825" y="25400"/>
          <a:ext cx="1905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showZeros="0" tabSelected="1" zoomScale="190" zoomScaleNormal="190" workbookViewId="0"/>
  </sheetViews>
  <sheetFormatPr baseColWidth="10" defaultRowHeight="8.25" x14ac:dyDescent="0.2"/>
  <cols>
    <col min="1" max="1" width="0.85546875" style="38" customWidth="1"/>
    <col min="2" max="2" width="9.42578125" style="38" customWidth="1"/>
    <col min="3" max="3" width="9" style="38" customWidth="1"/>
    <col min="4" max="4" width="6.42578125" style="38" customWidth="1"/>
    <col min="5" max="5" width="7.140625" style="38" customWidth="1"/>
    <col min="6" max="6" width="5.85546875" style="38" customWidth="1"/>
    <col min="7" max="7" width="6" style="38" customWidth="1"/>
    <col min="8" max="9" width="7.140625" style="39" customWidth="1"/>
    <col min="10" max="10" width="5.85546875" style="39" customWidth="1"/>
    <col min="11" max="12" width="6" style="39" customWidth="1"/>
    <col min="13" max="13" width="7.140625" style="38" customWidth="1"/>
    <col min="14" max="14" width="7.28515625" style="38" customWidth="1"/>
    <col min="15" max="15" width="6.85546875" style="38" customWidth="1"/>
    <col min="16" max="16" width="6.5703125" style="39" customWidth="1"/>
    <col min="17" max="17" width="7.5703125" style="38" customWidth="1"/>
    <col min="18" max="18" width="11.42578125" style="38"/>
    <col min="19" max="19" width="18" style="38" customWidth="1"/>
    <col min="20" max="20" width="15.85546875" style="38" bestFit="1" customWidth="1"/>
    <col min="21" max="16384" width="11.42578125" style="38"/>
  </cols>
  <sheetData>
    <row r="1" spans="1:23" ht="18" customHeight="1" x14ac:dyDescent="0.2">
      <c r="A1" s="18" t="s">
        <v>82</v>
      </c>
      <c r="B1" s="3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12" customHeight="1" thickBot="1" x14ac:dyDescent="0.2">
      <c r="A2" s="19" t="s">
        <v>0</v>
      </c>
      <c r="B2" s="1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3"/>
      <c r="S2" s="14"/>
    </row>
    <row r="3" spans="1:23" ht="45.75" customHeight="1" x14ac:dyDescent="0.2">
      <c r="A3" s="40" t="s">
        <v>80</v>
      </c>
      <c r="B3" s="41"/>
      <c r="C3" s="32" t="s">
        <v>2</v>
      </c>
      <c r="D3" s="32" t="s">
        <v>3</v>
      </c>
      <c r="E3" s="32" t="s">
        <v>45</v>
      </c>
      <c r="F3" s="32" t="s">
        <v>4</v>
      </c>
      <c r="G3" s="32" t="s">
        <v>5</v>
      </c>
      <c r="H3" s="32" t="s">
        <v>84</v>
      </c>
      <c r="I3" s="32" t="s">
        <v>85</v>
      </c>
      <c r="J3" s="32" t="s">
        <v>86</v>
      </c>
      <c r="K3" s="32" t="s">
        <v>87</v>
      </c>
      <c r="L3" s="32" t="s">
        <v>88</v>
      </c>
      <c r="M3" s="32" t="s">
        <v>6</v>
      </c>
      <c r="N3" s="32" t="s">
        <v>7</v>
      </c>
      <c r="O3" s="33" t="s">
        <v>8</v>
      </c>
      <c r="P3" s="32" t="s">
        <v>9</v>
      </c>
      <c r="Q3" s="32" t="s">
        <v>10</v>
      </c>
    </row>
    <row r="4" spans="1:23" ht="11.25" customHeight="1" x14ac:dyDescent="0.15">
      <c r="A4" s="34" t="s">
        <v>2</v>
      </c>
      <c r="B4" s="35"/>
      <c r="C4" s="36">
        <f t="shared" ref="C4:Q4" si="0">SUM(C5:C38)</f>
        <v>375690407.97061992</v>
      </c>
      <c r="D4" s="36">
        <f t="shared" si="0"/>
        <v>554619.22792999994</v>
      </c>
      <c r="E4" s="36">
        <f t="shared" si="0"/>
        <v>2290615.2563299998</v>
      </c>
      <c r="F4" s="36">
        <f t="shared" si="0"/>
        <v>124860.05435999998</v>
      </c>
      <c r="G4" s="36">
        <f t="shared" si="0"/>
        <v>61869.968800000002</v>
      </c>
      <c r="H4" s="36">
        <f t="shared" si="0"/>
        <v>108186.99273000004</v>
      </c>
      <c r="I4" s="36">
        <f t="shared" si="0"/>
        <v>292304.87200000003</v>
      </c>
      <c r="J4" s="36">
        <f t="shared" si="0"/>
        <v>2632.0559700000003</v>
      </c>
      <c r="K4" s="36">
        <f t="shared" si="0"/>
        <v>29787.095679999999</v>
      </c>
      <c r="L4" s="36">
        <f t="shared" si="0"/>
        <v>41179.389560000003</v>
      </c>
      <c r="M4" s="36">
        <f t="shared" si="0"/>
        <v>132129.76859000002</v>
      </c>
      <c r="N4" s="36">
        <f t="shared" si="0"/>
        <v>2953949.7556400001</v>
      </c>
      <c r="O4" s="36">
        <f t="shared" si="0"/>
        <v>273329.60747999989</v>
      </c>
      <c r="P4" s="36">
        <f t="shared" si="0"/>
        <v>701667.71710000001</v>
      </c>
      <c r="Q4" s="36">
        <f t="shared" si="0"/>
        <v>7771379.4083499992</v>
      </c>
      <c r="R4" s="1"/>
      <c r="S4" s="15"/>
      <c r="T4" s="15"/>
      <c r="U4" s="16"/>
      <c r="V4" s="2"/>
      <c r="W4" s="3"/>
    </row>
    <row r="5" spans="1:23" ht="10.5" customHeight="1" x14ac:dyDescent="0.15">
      <c r="A5" s="25" t="s">
        <v>11</v>
      </c>
      <c r="B5" s="23" t="s">
        <v>46</v>
      </c>
      <c r="C5" s="27">
        <v>3709970.1546399998</v>
      </c>
      <c r="D5" s="28">
        <v>0</v>
      </c>
      <c r="E5" s="28">
        <v>10.999000000000001</v>
      </c>
      <c r="F5" s="28">
        <v>199.78971000000001</v>
      </c>
      <c r="G5" s="28">
        <v>0</v>
      </c>
      <c r="H5" s="28">
        <v>123.34701999999999</v>
      </c>
      <c r="I5" s="28">
        <v>247972.655</v>
      </c>
      <c r="J5" s="28">
        <v>0</v>
      </c>
      <c r="K5" s="28">
        <v>0</v>
      </c>
      <c r="L5" s="28">
        <v>0</v>
      </c>
      <c r="M5" s="28">
        <v>0</v>
      </c>
      <c r="N5" s="28">
        <v>19.499599999999997</v>
      </c>
      <c r="O5" s="28">
        <v>0</v>
      </c>
      <c r="P5" s="28">
        <v>0</v>
      </c>
      <c r="Q5" s="28">
        <v>0</v>
      </c>
      <c r="R5" s="1"/>
      <c r="S5" s="15"/>
      <c r="T5" s="15"/>
      <c r="U5" s="16"/>
      <c r="V5" s="2"/>
      <c r="W5" s="3"/>
    </row>
    <row r="6" spans="1:23" ht="8.25" customHeight="1" x14ac:dyDescent="0.15">
      <c r="A6" s="25" t="s">
        <v>12</v>
      </c>
      <c r="B6" s="23" t="s">
        <v>47</v>
      </c>
      <c r="C6" s="27">
        <v>7003569.88203</v>
      </c>
      <c r="D6" s="28">
        <v>0</v>
      </c>
      <c r="E6" s="28">
        <v>80.285900000000012</v>
      </c>
      <c r="F6" s="28">
        <v>146.46812</v>
      </c>
      <c r="G6" s="28">
        <v>0</v>
      </c>
      <c r="H6" s="28">
        <v>228.61586000000003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44137.706979999995</v>
      </c>
      <c r="O6" s="28">
        <v>0</v>
      </c>
      <c r="P6" s="28">
        <v>0</v>
      </c>
      <c r="Q6" s="28">
        <v>28654.905990000003</v>
      </c>
      <c r="R6" s="1"/>
      <c r="S6" s="15"/>
      <c r="T6" s="15"/>
      <c r="U6" s="16"/>
      <c r="V6" s="2"/>
      <c r="W6" s="3"/>
    </row>
    <row r="7" spans="1:23" ht="8.25" customHeight="1" x14ac:dyDescent="0.15">
      <c r="A7" s="25" t="s">
        <v>13</v>
      </c>
      <c r="B7" s="23" t="s">
        <v>48</v>
      </c>
      <c r="C7" s="27">
        <v>3829985.64922</v>
      </c>
      <c r="D7" s="28">
        <v>0</v>
      </c>
      <c r="E7" s="28">
        <v>15.294649999999999</v>
      </c>
      <c r="F7" s="28">
        <v>62.825710000000008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139.93079999999998</v>
      </c>
      <c r="O7" s="28">
        <v>0</v>
      </c>
      <c r="P7" s="28">
        <v>0</v>
      </c>
      <c r="Q7" s="28">
        <v>11600.016850000002</v>
      </c>
      <c r="R7" s="1"/>
      <c r="S7" s="15"/>
      <c r="T7" s="15"/>
      <c r="U7" s="16"/>
      <c r="V7" s="2"/>
      <c r="W7" s="3"/>
    </row>
    <row r="8" spans="1:23" ht="8.25" customHeight="1" x14ac:dyDescent="0.15">
      <c r="A8" s="25" t="s">
        <v>14</v>
      </c>
      <c r="B8" s="23" t="s">
        <v>49</v>
      </c>
      <c r="C8" s="27">
        <v>4927076.7977300007</v>
      </c>
      <c r="D8" s="28">
        <v>0</v>
      </c>
      <c r="E8" s="28">
        <v>137.47019</v>
      </c>
      <c r="F8" s="28">
        <v>478.24638999999996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111.15248000000001</v>
      </c>
      <c r="O8" s="28">
        <v>0</v>
      </c>
      <c r="P8" s="28">
        <v>0</v>
      </c>
      <c r="Q8" s="28">
        <v>0</v>
      </c>
      <c r="R8" s="1"/>
      <c r="S8" s="15"/>
      <c r="T8" s="15"/>
      <c r="U8" s="16"/>
      <c r="V8" s="2"/>
      <c r="W8" s="3"/>
    </row>
    <row r="9" spans="1:23" ht="10.5" customHeight="1" x14ac:dyDescent="0.15">
      <c r="A9" s="25" t="s">
        <v>15</v>
      </c>
      <c r="B9" s="23" t="s">
        <v>50</v>
      </c>
      <c r="C9" s="27">
        <v>5514591.877679999</v>
      </c>
      <c r="D9" s="28">
        <v>0</v>
      </c>
      <c r="E9" s="28">
        <v>44.157230000000006</v>
      </c>
      <c r="F9" s="28">
        <v>9.7570100000000011</v>
      </c>
      <c r="G9" s="28">
        <v>0</v>
      </c>
      <c r="H9" s="28">
        <v>36.754369999999994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2843.6199699999997</v>
      </c>
      <c r="O9" s="28">
        <v>0</v>
      </c>
      <c r="P9" s="28">
        <v>0</v>
      </c>
      <c r="Q9" s="28">
        <v>3921.6351099999997</v>
      </c>
      <c r="R9" s="1"/>
      <c r="S9" s="15"/>
      <c r="T9" s="15"/>
      <c r="U9" s="16"/>
      <c r="V9" s="2"/>
      <c r="W9" s="3"/>
    </row>
    <row r="10" spans="1:23" ht="8.25" customHeight="1" x14ac:dyDescent="0.15">
      <c r="A10" s="25" t="s">
        <v>16</v>
      </c>
      <c r="B10" s="23" t="s">
        <v>51</v>
      </c>
      <c r="C10" s="27">
        <v>3077804.5596100013</v>
      </c>
      <c r="D10" s="28">
        <v>0</v>
      </c>
      <c r="E10" s="28">
        <v>37.561810000000008</v>
      </c>
      <c r="F10" s="28">
        <v>36.987000000000002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958.44051000000002</v>
      </c>
      <c r="O10" s="28">
        <v>0</v>
      </c>
      <c r="P10" s="28">
        <v>0</v>
      </c>
      <c r="Q10" s="28">
        <v>0</v>
      </c>
      <c r="R10" s="1"/>
      <c r="S10" s="15"/>
      <c r="T10" s="15"/>
      <c r="U10" s="16"/>
      <c r="V10" s="2"/>
      <c r="W10" s="3"/>
    </row>
    <row r="11" spans="1:23" ht="8.25" customHeight="1" x14ac:dyDescent="0.15">
      <c r="A11" s="25" t="s">
        <v>17</v>
      </c>
      <c r="B11" s="23" t="s">
        <v>52</v>
      </c>
      <c r="C11" s="27">
        <v>22308787.868810002</v>
      </c>
      <c r="D11" s="28">
        <v>0</v>
      </c>
      <c r="E11" s="28">
        <v>15.719989999999999</v>
      </c>
      <c r="F11" s="28">
        <v>448.79919000000001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30813.696370000001</v>
      </c>
      <c r="O11" s="28">
        <v>0</v>
      </c>
      <c r="P11" s="28">
        <v>0</v>
      </c>
      <c r="Q11" s="28">
        <v>10620.867209999999</v>
      </c>
      <c r="R11" s="1"/>
      <c r="S11" s="15"/>
      <c r="T11" s="15"/>
      <c r="U11" s="16"/>
      <c r="V11" s="2"/>
      <c r="W11" s="3"/>
    </row>
    <row r="12" spans="1:23" ht="8.25" customHeight="1" x14ac:dyDescent="0.15">
      <c r="A12" s="25" t="s">
        <v>18</v>
      </c>
      <c r="B12" s="23" t="s">
        <v>53</v>
      </c>
      <c r="C12" s="27">
        <v>9082711.5262700003</v>
      </c>
      <c r="D12" s="28">
        <v>0</v>
      </c>
      <c r="E12" s="28">
        <v>22.542550000000002</v>
      </c>
      <c r="F12" s="28">
        <v>146.50152</v>
      </c>
      <c r="G12" s="28">
        <v>0</v>
      </c>
      <c r="H12" s="28">
        <v>17.30941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5702.8527100000001</v>
      </c>
      <c r="O12" s="28">
        <v>0</v>
      </c>
      <c r="P12" s="28">
        <v>0</v>
      </c>
      <c r="Q12" s="28">
        <v>837109.92259000009</v>
      </c>
      <c r="R12" s="1"/>
      <c r="S12" s="15"/>
      <c r="T12" s="15"/>
      <c r="U12" s="16"/>
      <c r="V12" s="2"/>
      <c r="W12" s="3"/>
    </row>
    <row r="13" spans="1:23" ht="10.5" customHeight="1" x14ac:dyDescent="0.15">
      <c r="A13" s="25" t="s">
        <v>19</v>
      </c>
      <c r="B13" s="23" t="s">
        <v>54</v>
      </c>
      <c r="C13" s="27">
        <v>81398598.612010002</v>
      </c>
      <c r="D13" s="28">
        <v>554619.22792999994</v>
      </c>
      <c r="E13" s="28">
        <v>2266868.5580499996</v>
      </c>
      <c r="F13" s="28">
        <v>116453.9568</v>
      </c>
      <c r="G13" s="28">
        <v>61869.968800000002</v>
      </c>
      <c r="H13" s="28">
        <v>105011.48556000002</v>
      </c>
      <c r="I13" s="28">
        <v>42318.445</v>
      </c>
      <c r="J13" s="28">
        <v>2632.0559700000003</v>
      </c>
      <c r="K13" s="28">
        <v>29787.095679999999</v>
      </c>
      <c r="L13" s="28">
        <v>41179.389560000003</v>
      </c>
      <c r="M13" s="28">
        <v>132129.76859000002</v>
      </c>
      <c r="N13" s="28">
        <v>1877876.1507200003</v>
      </c>
      <c r="O13" s="28">
        <v>50636.875949999994</v>
      </c>
      <c r="P13" s="28">
        <v>700839.79226000002</v>
      </c>
      <c r="Q13" s="28">
        <v>4487841.9503000006</v>
      </c>
      <c r="R13" s="1"/>
      <c r="S13" s="15"/>
      <c r="T13" s="15"/>
      <c r="U13" s="16"/>
      <c r="V13" s="2"/>
      <c r="W13" s="3"/>
    </row>
    <row r="14" spans="1:23" ht="8.25" customHeight="1" x14ac:dyDescent="0.15">
      <c r="A14" s="25" t="s">
        <v>20</v>
      </c>
      <c r="B14" s="23" t="s">
        <v>55</v>
      </c>
      <c r="C14" s="27">
        <v>5679698.3577399999</v>
      </c>
      <c r="D14" s="28">
        <v>0</v>
      </c>
      <c r="E14" s="28">
        <v>1.3289900000000001</v>
      </c>
      <c r="F14" s="28">
        <v>0</v>
      </c>
      <c r="G14" s="28">
        <v>0</v>
      </c>
      <c r="H14" s="28">
        <v>209.18708999999998</v>
      </c>
      <c r="I14" s="28">
        <v>162.303</v>
      </c>
      <c r="J14" s="28">
        <v>0</v>
      </c>
      <c r="K14" s="28">
        <v>0</v>
      </c>
      <c r="L14" s="28">
        <v>0</v>
      </c>
      <c r="M14" s="28">
        <v>0</v>
      </c>
      <c r="N14" s="28">
        <v>23132.3249</v>
      </c>
      <c r="O14" s="28">
        <v>0</v>
      </c>
      <c r="P14" s="28">
        <v>0</v>
      </c>
      <c r="Q14" s="28">
        <v>21421.767749999999</v>
      </c>
      <c r="R14" s="1"/>
      <c r="S14" s="15"/>
      <c r="T14" s="15"/>
      <c r="U14" s="16"/>
      <c r="V14" s="2"/>
      <c r="W14" s="3"/>
    </row>
    <row r="15" spans="1:23" ht="8.25" customHeight="1" x14ac:dyDescent="0.15">
      <c r="A15" s="25" t="s">
        <v>21</v>
      </c>
      <c r="B15" s="23" t="s">
        <v>56</v>
      </c>
      <c r="C15" s="27">
        <v>14823030.291130001</v>
      </c>
      <c r="D15" s="28">
        <v>0</v>
      </c>
      <c r="E15" s="28">
        <v>120.97964999999999</v>
      </c>
      <c r="F15" s="28">
        <v>184.44910000000002</v>
      </c>
      <c r="G15" s="28">
        <v>0</v>
      </c>
      <c r="H15" s="28">
        <v>181.49014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9933.6932300000008</v>
      </c>
      <c r="O15" s="28">
        <v>0</v>
      </c>
      <c r="P15" s="28">
        <v>0</v>
      </c>
      <c r="Q15" s="28">
        <v>9819.8741399999999</v>
      </c>
      <c r="R15" s="1"/>
      <c r="S15" s="15"/>
      <c r="T15" s="15"/>
      <c r="U15" s="16"/>
      <c r="V15" s="2"/>
      <c r="W15" s="3"/>
    </row>
    <row r="16" spans="1:23" ht="8.25" customHeight="1" x14ac:dyDescent="0.15">
      <c r="A16" s="25" t="s">
        <v>22</v>
      </c>
      <c r="B16" s="23" t="s">
        <v>57</v>
      </c>
      <c r="C16" s="27">
        <v>14673093.158190003</v>
      </c>
      <c r="D16" s="28">
        <v>0</v>
      </c>
      <c r="E16" s="28">
        <v>56.970829999999999</v>
      </c>
      <c r="F16" s="28">
        <v>296.11739999999998</v>
      </c>
      <c r="G16" s="28">
        <v>0</v>
      </c>
      <c r="H16" s="28">
        <v>26.419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48.174800000000005</v>
      </c>
      <c r="O16" s="28">
        <v>0</v>
      </c>
      <c r="P16" s="28">
        <v>0</v>
      </c>
      <c r="Q16" s="28">
        <v>75662.044809999992</v>
      </c>
      <c r="R16" s="1"/>
      <c r="S16" s="15"/>
      <c r="T16" s="15"/>
      <c r="U16" s="16"/>
      <c r="V16" s="2"/>
      <c r="W16" s="3"/>
    </row>
    <row r="17" spans="1:23" ht="11.25" customHeight="1" x14ac:dyDescent="0.15">
      <c r="A17" s="25" t="s">
        <v>23</v>
      </c>
      <c r="B17" s="23" t="s">
        <v>58</v>
      </c>
      <c r="C17" s="27">
        <v>10125884.617810002</v>
      </c>
      <c r="D17" s="28">
        <v>0</v>
      </c>
      <c r="E17" s="28">
        <v>10.999000000000001</v>
      </c>
      <c r="F17" s="28">
        <v>487.42901999999998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90.589529999999996</v>
      </c>
      <c r="O17" s="28">
        <v>0</v>
      </c>
      <c r="P17" s="28">
        <v>0</v>
      </c>
      <c r="Q17" s="28">
        <v>0</v>
      </c>
      <c r="R17" s="1"/>
      <c r="S17" s="15"/>
      <c r="T17" s="15"/>
      <c r="U17" s="16"/>
      <c r="V17" s="2"/>
      <c r="W17" s="3"/>
    </row>
    <row r="18" spans="1:23" ht="8.25" customHeight="1" x14ac:dyDescent="0.15">
      <c r="A18" s="25" t="s">
        <v>24</v>
      </c>
      <c r="B18" s="23" t="s">
        <v>59</v>
      </c>
      <c r="C18" s="27">
        <v>12402874.327409999</v>
      </c>
      <c r="D18" s="28">
        <v>0</v>
      </c>
      <c r="E18" s="28">
        <v>2449.5479999999998</v>
      </c>
      <c r="F18" s="28">
        <v>842.16851000000008</v>
      </c>
      <c r="G18" s="28">
        <v>0</v>
      </c>
      <c r="H18" s="28">
        <v>30.221599999999999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1716.1652799999999</v>
      </c>
      <c r="O18" s="28">
        <v>0</v>
      </c>
      <c r="P18" s="28">
        <v>0</v>
      </c>
      <c r="Q18" s="28">
        <v>7433.9418000000005</v>
      </c>
      <c r="R18" s="1"/>
      <c r="S18" s="15"/>
      <c r="T18" s="15"/>
      <c r="U18" s="16"/>
      <c r="V18" s="2"/>
      <c r="W18" s="3"/>
    </row>
    <row r="19" spans="1:23" ht="8.25" customHeight="1" x14ac:dyDescent="0.15">
      <c r="A19" s="25" t="s">
        <v>25</v>
      </c>
      <c r="B19" s="23" t="s">
        <v>60</v>
      </c>
      <c r="C19" s="27">
        <v>32885117.008859999</v>
      </c>
      <c r="D19" s="28">
        <v>0</v>
      </c>
      <c r="E19" s="28">
        <v>4073.0707900000002</v>
      </c>
      <c r="F19" s="28">
        <v>465.76382999999998</v>
      </c>
      <c r="G19" s="28">
        <v>0</v>
      </c>
      <c r="H19" s="28">
        <v>144.95405</v>
      </c>
      <c r="I19" s="28">
        <v>173.059</v>
      </c>
      <c r="J19" s="28">
        <v>0</v>
      </c>
      <c r="K19" s="28">
        <v>0</v>
      </c>
      <c r="L19" s="28">
        <v>0</v>
      </c>
      <c r="M19" s="28">
        <v>0</v>
      </c>
      <c r="N19" s="28">
        <v>526.85683999999992</v>
      </c>
      <c r="O19" s="28">
        <v>0</v>
      </c>
      <c r="P19" s="28">
        <v>0</v>
      </c>
      <c r="Q19" s="28">
        <v>2020512.6342599997</v>
      </c>
      <c r="R19" s="1"/>
      <c r="S19" s="15"/>
      <c r="T19" s="15"/>
      <c r="U19" s="16"/>
      <c r="V19" s="2"/>
      <c r="W19" s="3"/>
    </row>
    <row r="20" spans="1:23" ht="8.25" customHeight="1" x14ac:dyDescent="0.15">
      <c r="A20" s="25" t="s">
        <v>26</v>
      </c>
      <c r="B20" s="23" t="s">
        <v>61</v>
      </c>
      <c r="C20" s="27">
        <v>10465324.605690001</v>
      </c>
      <c r="D20" s="28">
        <v>0</v>
      </c>
      <c r="E20" s="28">
        <v>101.07371999999999</v>
      </c>
      <c r="F20" s="28">
        <v>356.90760999999998</v>
      </c>
      <c r="G20" s="28">
        <v>0</v>
      </c>
      <c r="H20" s="28">
        <v>201.41936999999999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38.999199999999995</v>
      </c>
      <c r="O20" s="28">
        <v>0</v>
      </c>
      <c r="P20" s="28">
        <v>0</v>
      </c>
      <c r="Q20" s="28">
        <v>21722.391030000003</v>
      </c>
      <c r="R20" s="1"/>
      <c r="S20" s="15"/>
      <c r="T20" s="15"/>
      <c r="U20" s="16"/>
      <c r="V20" s="2"/>
      <c r="W20" s="3"/>
    </row>
    <row r="21" spans="1:23" ht="10.5" customHeight="1" x14ac:dyDescent="0.15">
      <c r="A21" s="25" t="s">
        <v>27</v>
      </c>
      <c r="B21" s="23" t="s">
        <v>62</v>
      </c>
      <c r="C21" s="27">
        <v>3698091.3087699995</v>
      </c>
      <c r="D21" s="28">
        <v>0</v>
      </c>
      <c r="E21" s="28">
        <v>61.95908</v>
      </c>
      <c r="F21" s="28">
        <v>303.16728000000001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3280.5901900000003</v>
      </c>
      <c r="O21" s="28">
        <v>0</v>
      </c>
      <c r="P21" s="28">
        <v>0</v>
      </c>
      <c r="Q21" s="28">
        <v>21051.54523</v>
      </c>
      <c r="R21" s="1"/>
      <c r="S21" s="15"/>
      <c r="T21" s="15"/>
      <c r="U21" s="16"/>
      <c r="V21" s="2"/>
      <c r="W21" s="3"/>
    </row>
    <row r="22" spans="1:23" ht="8.25" customHeight="1" x14ac:dyDescent="0.15">
      <c r="A22" s="25" t="s">
        <v>28</v>
      </c>
      <c r="B22" s="23" t="s">
        <v>63</v>
      </c>
      <c r="C22" s="27">
        <v>3964185.9710300006</v>
      </c>
      <c r="D22" s="28">
        <v>0</v>
      </c>
      <c r="E22" s="28">
        <v>38.05659</v>
      </c>
      <c r="F22" s="28">
        <v>401.45569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89359.759470000005</v>
      </c>
      <c r="O22" s="28">
        <v>0</v>
      </c>
      <c r="P22" s="28">
        <v>0</v>
      </c>
      <c r="Q22" s="28">
        <v>1508.6212800000003</v>
      </c>
      <c r="R22" s="1"/>
      <c r="S22" s="15"/>
      <c r="T22" s="15"/>
      <c r="U22" s="16"/>
      <c r="V22" s="2"/>
      <c r="W22" s="3"/>
    </row>
    <row r="23" spans="1:23" ht="8.25" customHeight="1" x14ac:dyDescent="0.15">
      <c r="A23" s="25" t="s">
        <v>29</v>
      </c>
      <c r="B23" s="23" t="s">
        <v>64</v>
      </c>
      <c r="C23" s="27">
        <v>10490976.196670001</v>
      </c>
      <c r="D23" s="28">
        <v>0</v>
      </c>
      <c r="E23" s="28">
        <v>13321.358769999999</v>
      </c>
      <c r="F23" s="28">
        <v>326.40436</v>
      </c>
      <c r="G23" s="28">
        <v>0</v>
      </c>
      <c r="H23" s="28">
        <v>25.18824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9672.7939699999988</v>
      </c>
      <c r="O23" s="28">
        <v>0</v>
      </c>
      <c r="P23" s="28">
        <v>0</v>
      </c>
      <c r="Q23" s="28">
        <v>57708.273470000015</v>
      </c>
      <c r="R23" s="1"/>
      <c r="S23" s="15"/>
      <c r="T23" s="15"/>
      <c r="U23" s="16"/>
      <c r="V23" s="2"/>
      <c r="W23" s="3"/>
    </row>
    <row r="24" spans="1:23" ht="8.25" customHeight="1" x14ac:dyDescent="0.15">
      <c r="A24" s="25" t="s">
        <v>30</v>
      </c>
      <c r="B24" s="23" t="s">
        <v>65</v>
      </c>
      <c r="C24" s="27">
        <v>13676579.688520005</v>
      </c>
      <c r="D24" s="28">
        <v>0</v>
      </c>
      <c r="E24" s="28">
        <v>0</v>
      </c>
      <c r="F24" s="28">
        <v>839.73429000000021</v>
      </c>
      <c r="G24" s="28">
        <v>0</v>
      </c>
      <c r="H24" s="28">
        <v>121.47322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8487.19614</v>
      </c>
      <c r="O24" s="28">
        <v>0</v>
      </c>
      <c r="P24" s="28">
        <v>0</v>
      </c>
      <c r="Q24" s="28">
        <v>48961.578049999989</v>
      </c>
      <c r="R24" s="1"/>
      <c r="S24" s="15"/>
      <c r="T24" s="15"/>
      <c r="U24" s="16"/>
      <c r="V24" s="2"/>
      <c r="W24" s="3"/>
    </row>
    <row r="25" spans="1:23" ht="11.25" customHeight="1" x14ac:dyDescent="0.15">
      <c r="A25" s="25" t="s">
        <v>31</v>
      </c>
      <c r="B25" s="23" t="s">
        <v>66</v>
      </c>
      <c r="C25" s="27">
        <v>15115967.138020003</v>
      </c>
      <c r="D25" s="28">
        <v>0</v>
      </c>
      <c r="E25" s="28">
        <v>14.539069999999999</v>
      </c>
      <c r="F25" s="28">
        <v>1135.8233</v>
      </c>
      <c r="G25" s="28">
        <v>0</v>
      </c>
      <c r="H25" s="28">
        <v>656.45435999999995</v>
      </c>
      <c r="I25" s="28">
        <v>46.51</v>
      </c>
      <c r="J25" s="28">
        <v>0</v>
      </c>
      <c r="K25" s="28">
        <v>0</v>
      </c>
      <c r="L25" s="28">
        <v>0</v>
      </c>
      <c r="M25" s="28">
        <v>0</v>
      </c>
      <c r="N25" s="28">
        <v>11.4724</v>
      </c>
      <c r="O25" s="28">
        <v>0</v>
      </c>
      <c r="P25" s="28">
        <v>807.97672999999998</v>
      </c>
      <c r="Q25" s="28">
        <v>49895.320289999967</v>
      </c>
      <c r="R25" s="1"/>
      <c r="S25" s="15"/>
      <c r="T25" s="15"/>
      <c r="U25" s="16"/>
      <c r="V25" s="2"/>
      <c r="W25" s="3"/>
    </row>
    <row r="26" spans="1:23" ht="8.25" customHeight="1" x14ac:dyDescent="0.15">
      <c r="A26" s="25" t="s">
        <v>32</v>
      </c>
      <c r="B26" s="23" t="s">
        <v>67</v>
      </c>
      <c r="C26" s="27">
        <v>4131079.8930699998</v>
      </c>
      <c r="D26" s="28">
        <v>0</v>
      </c>
      <c r="E26" s="28">
        <v>44.971019999999996</v>
      </c>
      <c r="F26" s="28">
        <v>127.40454000000001</v>
      </c>
      <c r="G26" s="28">
        <v>0</v>
      </c>
      <c r="H26" s="28">
        <v>243.6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11.4724</v>
      </c>
      <c r="O26" s="28">
        <v>0</v>
      </c>
      <c r="P26" s="28">
        <v>0</v>
      </c>
      <c r="Q26" s="28">
        <v>0</v>
      </c>
      <c r="R26" s="1"/>
      <c r="S26" s="15"/>
      <c r="T26" s="15"/>
      <c r="U26" s="16"/>
      <c r="V26" s="2"/>
      <c r="W26" s="3"/>
    </row>
    <row r="27" spans="1:23" ht="8.25" customHeight="1" x14ac:dyDescent="0.15">
      <c r="A27" s="25" t="s">
        <v>33</v>
      </c>
      <c r="B27" s="23" t="s">
        <v>68</v>
      </c>
      <c r="C27" s="27">
        <v>4800517.2150499998</v>
      </c>
      <c r="D27" s="28">
        <v>0</v>
      </c>
      <c r="E27" s="28">
        <v>129.22721000000001</v>
      </c>
      <c r="F27" s="28">
        <v>299.32645999999994</v>
      </c>
      <c r="G27" s="28">
        <v>0</v>
      </c>
      <c r="H27" s="28">
        <v>86.752289999999988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12742.465480000001</v>
      </c>
      <c r="O27" s="28">
        <v>0</v>
      </c>
      <c r="P27" s="28">
        <v>0</v>
      </c>
      <c r="Q27" s="28">
        <v>25254.25505</v>
      </c>
      <c r="R27" s="1"/>
      <c r="S27" s="15"/>
      <c r="T27" s="15"/>
      <c r="U27" s="16"/>
      <c r="V27" s="2"/>
      <c r="W27" s="3"/>
    </row>
    <row r="28" spans="1:23" ht="8.25" customHeight="1" x14ac:dyDescent="0.15">
      <c r="A28" s="25" t="s">
        <v>34</v>
      </c>
      <c r="B28" s="23" t="s">
        <v>69</v>
      </c>
      <c r="C28" s="27">
        <v>7267492.1221200014</v>
      </c>
      <c r="D28" s="28">
        <v>0</v>
      </c>
      <c r="E28" s="28">
        <v>128.72615999999999</v>
      </c>
      <c r="F28" s="28">
        <v>82.697249999999997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34.4056</v>
      </c>
      <c r="O28" s="28">
        <v>0</v>
      </c>
      <c r="P28" s="28">
        <v>0</v>
      </c>
      <c r="Q28" s="28">
        <v>0</v>
      </c>
      <c r="R28" s="1"/>
      <c r="S28" s="15"/>
      <c r="T28" s="15"/>
      <c r="U28" s="16"/>
      <c r="V28" s="2"/>
      <c r="W28" s="3"/>
    </row>
    <row r="29" spans="1:23" ht="10.5" customHeight="1" x14ac:dyDescent="0.15">
      <c r="A29" s="25" t="s">
        <v>35</v>
      </c>
      <c r="B29" s="23" t="s">
        <v>70</v>
      </c>
      <c r="C29" s="27">
        <v>9190157.3422400001</v>
      </c>
      <c r="D29" s="28">
        <v>0</v>
      </c>
      <c r="E29" s="28">
        <v>87.329470000000001</v>
      </c>
      <c r="F29" s="28">
        <v>32.74</v>
      </c>
      <c r="G29" s="28">
        <v>0</v>
      </c>
      <c r="H29" s="28">
        <v>116.71149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227.75238000000002</v>
      </c>
      <c r="O29" s="28">
        <v>0</v>
      </c>
      <c r="P29" s="28">
        <v>0</v>
      </c>
      <c r="Q29" s="28">
        <v>1722.1524899999999</v>
      </c>
      <c r="R29" s="1"/>
      <c r="S29" s="15"/>
      <c r="T29" s="15"/>
      <c r="U29" s="16"/>
      <c r="V29" s="2"/>
      <c r="W29" s="3"/>
    </row>
    <row r="30" spans="1:23" ht="8.25" customHeight="1" x14ac:dyDescent="0.15">
      <c r="A30" s="25" t="s">
        <v>36</v>
      </c>
      <c r="B30" s="23" t="s">
        <v>71</v>
      </c>
      <c r="C30" s="27">
        <v>10272935.516439999</v>
      </c>
      <c r="D30" s="28">
        <v>0</v>
      </c>
      <c r="E30" s="28">
        <v>159.81179</v>
      </c>
      <c r="F30" s="28">
        <v>106.60596</v>
      </c>
      <c r="G30" s="28">
        <v>0</v>
      </c>
      <c r="H30" s="28">
        <v>19.209599999999998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81766.770710000012</v>
      </c>
      <c r="O30" s="28">
        <v>0</v>
      </c>
      <c r="P30" s="28">
        <v>0</v>
      </c>
      <c r="Q30" s="28">
        <v>0</v>
      </c>
      <c r="R30" s="1"/>
      <c r="S30" s="15"/>
      <c r="T30" s="15"/>
      <c r="U30" s="16"/>
      <c r="V30" s="2"/>
      <c r="W30" s="3"/>
    </row>
    <row r="31" spans="1:23" ht="8.25" customHeight="1" x14ac:dyDescent="0.15">
      <c r="A31" s="25" t="s">
        <v>37</v>
      </c>
      <c r="B31" s="23" t="s">
        <v>72</v>
      </c>
      <c r="C31" s="27">
        <v>6695532.8375900006</v>
      </c>
      <c r="D31" s="28">
        <v>0</v>
      </c>
      <c r="E31" s="28">
        <v>50.206489999999995</v>
      </c>
      <c r="F31" s="28">
        <v>98.022649999999999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29712.441320000005</v>
      </c>
      <c r="O31" s="28">
        <v>0</v>
      </c>
      <c r="P31" s="28">
        <v>0</v>
      </c>
      <c r="Q31" s="28">
        <v>0</v>
      </c>
      <c r="R31" s="1"/>
      <c r="S31" s="15"/>
      <c r="T31" s="15"/>
      <c r="U31" s="16"/>
      <c r="V31" s="2"/>
      <c r="W31" s="3"/>
    </row>
    <row r="32" spans="1:23" ht="8.25" customHeight="1" x14ac:dyDescent="0.15">
      <c r="A32" s="25" t="s">
        <v>38</v>
      </c>
      <c r="B32" s="23" t="s">
        <v>73</v>
      </c>
      <c r="C32" s="27">
        <v>7874422.6934900004</v>
      </c>
      <c r="D32" s="28">
        <v>0</v>
      </c>
      <c r="E32" s="28">
        <v>48.952739999999999</v>
      </c>
      <c r="F32" s="28">
        <v>122.36172000000001</v>
      </c>
      <c r="G32" s="28">
        <v>0</v>
      </c>
      <c r="H32" s="28">
        <v>139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44740.093890000004</v>
      </c>
      <c r="O32" s="28">
        <v>0</v>
      </c>
      <c r="P32" s="28">
        <v>0</v>
      </c>
      <c r="Q32" s="28">
        <v>0</v>
      </c>
      <c r="R32" s="1"/>
      <c r="S32" s="15"/>
      <c r="T32" s="15"/>
      <c r="U32" s="16"/>
      <c r="V32" s="2"/>
      <c r="W32" s="3"/>
    </row>
    <row r="33" spans="1:23" ht="11.25" customHeight="1" x14ac:dyDescent="0.15">
      <c r="A33" s="25" t="s">
        <v>39</v>
      </c>
      <c r="B33" s="23" t="s">
        <v>74</v>
      </c>
      <c r="C33" s="27">
        <v>3300913.4385399995</v>
      </c>
      <c r="D33" s="28">
        <v>0</v>
      </c>
      <c r="E33" s="28">
        <v>7.1989900000000002</v>
      </c>
      <c r="F33" s="28">
        <v>24.178990000000002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10.324</v>
      </c>
      <c r="O33" s="28">
        <v>0</v>
      </c>
      <c r="P33" s="28">
        <v>0</v>
      </c>
      <c r="Q33" s="28">
        <v>0</v>
      </c>
      <c r="R33" s="1"/>
      <c r="S33" s="15"/>
      <c r="T33" s="15"/>
      <c r="U33" s="16"/>
      <c r="V33" s="2"/>
      <c r="W33" s="3"/>
    </row>
    <row r="34" spans="1:23" ht="8.25" customHeight="1" x14ac:dyDescent="0.15">
      <c r="A34" s="25" t="s">
        <v>40</v>
      </c>
      <c r="B34" s="23" t="s">
        <v>75</v>
      </c>
      <c r="C34" s="27">
        <v>18329452.41784</v>
      </c>
      <c r="D34" s="28">
        <v>0</v>
      </c>
      <c r="E34" s="28">
        <v>2411.7937000000002</v>
      </c>
      <c r="F34" s="28">
        <v>158.68504999999999</v>
      </c>
      <c r="G34" s="28">
        <v>0</v>
      </c>
      <c r="H34" s="28">
        <v>366.66260000000005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673536.02030999993</v>
      </c>
      <c r="O34" s="28">
        <v>0</v>
      </c>
      <c r="P34" s="28">
        <v>0</v>
      </c>
      <c r="Q34" s="28">
        <v>7597.3210099999997</v>
      </c>
      <c r="R34" s="1"/>
      <c r="S34" s="15"/>
      <c r="T34" s="15"/>
      <c r="U34" s="16"/>
      <c r="V34" s="2"/>
      <c r="W34" s="3"/>
    </row>
    <row r="35" spans="1:23" ht="8.25" customHeight="1" x14ac:dyDescent="0.15">
      <c r="A35" s="25" t="s">
        <v>41</v>
      </c>
      <c r="B35" s="23" t="s">
        <v>76</v>
      </c>
      <c r="C35" s="27">
        <v>5966143.9745399999</v>
      </c>
      <c r="D35" s="28">
        <v>0</v>
      </c>
      <c r="E35" s="28">
        <v>29.54984</v>
      </c>
      <c r="F35" s="28">
        <v>135.58897999999999</v>
      </c>
      <c r="G35" s="28">
        <v>0</v>
      </c>
      <c r="H35" s="28">
        <v>174.33296000000001</v>
      </c>
      <c r="I35" s="28">
        <v>1316.38</v>
      </c>
      <c r="J35" s="28">
        <v>0</v>
      </c>
      <c r="K35" s="28">
        <v>0</v>
      </c>
      <c r="L35" s="28">
        <v>0</v>
      </c>
      <c r="M35" s="28">
        <v>0</v>
      </c>
      <c r="N35" s="28">
        <v>2238.8166599999995</v>
      </c>
      <c r="O35" s="28">
        <v>0</v>
      </c>
      <c r="P35" s="28">
        <v>19.94811</v>
      </c>
      <c r="Q35" s="28">
        <v>213.37</v>
      </c>
      <c r="R35" s="1"/>
      <c r="S35" s="15"/>
      <c r="T35" s="15"/>
      <c r="U35" s="16"/>
      <c r="V35" s="2"/>
      <c r="W35" s="3"/>
    </row>
    <row r="36" spans="1:23" ht="8.25" customHeight="1" x14ac:dyDescent="0.15">
      <c r="A36" s="25" t="s">
        <v>42</v>
      </c>
      <c r="B36" s="23" t="s">
        <v>77</v>
      </c>
      <c r="C36" s="27">
        <v>6772834.3901399998</v>
      </c>
      <c r="D36" s="28">
        <v>0</v>
      </c>
      <c r="E36" s="28">
        <v>35.015060000000005</v>
      </c>
      <c r="F36" s="28">
        <v>49.690919999999998</v>
      </c>
      <c r="G36" s="28">
        <v>0</v>
      </c>
      <c r="H36" s="28">
        <v>26.404499999999999</v>
      </c>
      <c r="I36" s="28">
        <v>315.52</v>
      </c>
      <c r="J36" s="28">
        <v>0</v>
      </c>
      <c r="K36" s="28">
        <v>0</v>
      </c>
      <c r="L36" s="28">
        <v>0</v>
      </c>
      <c r="M36" s="28">
        <v>0</v>
      </c>
      <c r="N36" s="28">
        <v>27.526800000000001</v>
      </c>
      <c r="O36" s="28">
        <v>0</v>
      </c>
      <c r="P36" s="28">
        <v>0</v>
      </c>
      <c r="Q36" s="28">
        <v>21145.019640000006</v>
      </c>
      <c r="R36" s="1"/>
      <c r="S36" s="15"/>
      <c r="T36" s="15"/>
      <c r="U36" s="16"/>
      <c r="V36" s="2"/>
      <c r="W36" s="3"/>
    </row>
    <row r="37" spans="1:23" ht="10.5" customHeight="1" x14ac:dyDescent="0.15">
      <c r="A37" s="25" t="s">
        <v>43</v>
      </c>
      <c r="B37" s="23" t="s">
        <v>78</v>
      </c>
      <c r="C37" s="27">
        <v>253238.37851999991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222692.7315299999</v>
      </c>
      <c r="P37" s="28">
        <v>0</v>
      </c>
      <c r="Q37" s="28">
        <v>0</v>
      </c>
      <c r="R37" s="1"/>
      <c r="S37" s="15"/>
      <c r="T37" s="15"/>
      <c r="U37" s="16"/>
      <c r="V37" s="2"/>
      <c r="W37" s="3"/>
    </row>
    <row r="38" spans="1:23" ht="16.5" customHeight="1" x14ac:dyDescent="0.15">
      <c r="A38" s="26"/>
      <c r="B38" s="24" t="s">
        <v>79</v>
      </c>
      <c r="C38" s="27">
        <v>1981768.1531999998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"/>
      <c r="S38" s="15"/>
      <c r="T38" s="15"/>
      <c r="U38" s="16"/>
      <c r="V38" s="2"/>
      <c r="W38" s="3"/>
    </row>
    <row r="39" spans="1:23" ht="3" customHeight="1" x14ac:dyDescent="0.15">
      <c r="A39" s="22" t="s">
        <v>44</v>
      </c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23" ht="3" customHeight="1" x14ac:dyDescent="0.15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23" ht="9" customHeight="1" x14ac:dyDescent="0.2">
      <c r="A41" s="20" t="s">
        <v>89</v>
      </c>
      <c r="B41" s="2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23" ht="9" customHeight="1" x14ac:dyDescent="0.2">
      <c r="A42" s="20" t="s">
        <v>81</v>
      </c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23" ht="9" customHeight="1" x14ac:dyDescent="0.2">
      <c r="A43" s="21" t="s">
        <v>83</v>
      </c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23" ht="9" customHeight="1" x14ac:dyDescent="0.15">
      <c r="A44" s="7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"/>
      <c r="S44" s="8"/>
      <c r="T44" s="8"/>
      <c r="U44" s="8"/>
      <c r="V44" s="8"/>
      <c r="W44" s="8"/>
    </row>
    <row r="45" spans="1:23" ht="9" customHeight="1" x14ac:dyDescent="0.2"/>
    <row r="46" spans="1:23" ht="9" customHeight="1" x14ac:dyDescent="0.2">
      <c r="A46" s="9"/>
      <c r="B46" s="9"/>
      <c r="E46" s="17"/>
    </row>
    <row r="47" spans="1:23" ht="12" customHeight="1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</sheetData>
  <mergeCells count="3">
    <mergeCell ref="A3:B3"/>
    <mergeCell ref="A47:W47"/>
    <mergeCell ref="A48:W48"/>
  </mergeCells>
  <pageMargins left="0.78740157480314965" right="1.5748031496062993" top="0.98425196850393704" bottom="0.98425196850393704" header="0" footer="0"/>
  <pageSetup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P597</vt:lpstr>
      <vt:lpstr>'P597'!Área_de_impresión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2014-08-08T00:34:43Z</cp:lastPrinted>
  <dcterms:created xsi:type="dcterms:W3CDTF">2009-08-31T16:21:29Z</dcterms:created>
  <dcterms:modified xsi:type="dcterms:W3CDTF">2014-08-20T16:43:25Z</dcterms:modified>
</cp:coreProperties>
</file>