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24990" windowHeight="6090" tabRatio="599"/>
  </bookViews>
  <sheets>
    <sheet name="P601" sheetId="21" r:id="rId1"/>
  </sheets>
  <definedNames>
    <definedName name="_xlnm.Print_Area" localSheetId="0">'P601'!$A$1:$I$47</definedName>
  </definedNames>
  <calcPr calcId="145621"/>
</workbook>
</file>

<file path=xl/calcChain.xml><?xml version="1.0" encoding="utf-8"?>
<calcChain xmlns="http://schemas.openxmlformats.org/spreadsheetml/2006/main">
  <c r="L42" i="21" l="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G9" i="21"/>
  <c r="L10" i="21"/>
  <c r="I9" i="21"/>
  <c r="H9" i="21"/>
  <c r="F9" i="21"/>
  <c r="E9" i="21"/>
  <c r="D9" i="21"/>
  <c r="C9" i="21" l="1"/>
</calcChain>
</file>

<file path=xl/sharedStrings.xml><?xml version="1.0" encoding="utf-8"?>
<sst xmlns="http://schemas.openxmlformats.org/spreadsheetml/2006/main" count="50" uniqueCount="48">
  <si>
    <t>Total</t>
  </si>
  <si>
    <t xml:space="preserve"> </t>
  </si>
  <si>
    <t>(Miles de pesos)</t>
  </si>
  <si>
    <t>Inversión física transferida a los gobiernos de las entidades federativas y los municipios</t>
  </si>
  <si>
    <t xml:space="preserve">1/ Se refiere a recursos fiscales transferidos a los gobiernos estatales y municipales. Las sumas de los parciales pueden no coincidir con los totales debido al redondeo de las cifras. </t>
  </si>
  <si>
    <t>Convenios de Coordinación
(Convenio de Descentralización)</t>
  </si>
  <si>
    <t>Aportaciones Federales 
para Entidades Federativas
 y Municipios</t>
  </si>
  <si>
    <t>SEMARNAT/
CONAGUA</t>
  </si>
  <si>
    <t xml:space="preserve">       Los espacios  en blanco indican la ausencia de movimientos.</t>
  </si>
  <si>
    <t>SEP</t>
  </si>
  <si>
    <t>Provisiones Salariales
 y Económicas</t>
  </si>
  <si>
    <t>Sistema de Protección Social en Salud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</si>
  <si>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</si>
  <si>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</si>
  <si>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</si>
  <si>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</si>
  <si>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</si>
  <si>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</si>
  <si>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</si>
  <si>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</si>
  <si>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</si>
  <si>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</si>
  <si>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</si>
  <si>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</si>
  <si>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</si>
  <si>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</si>
  <si>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</si>
  <si>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</si>
  <si>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</si>
  <si>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</si>
  <si>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</si>
  <si>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</si>
  <si>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</si>
  <si>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</si>
  <si>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</si>
  <si>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</si>
  <si>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</si>
  <si>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</si>
  <si>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</si>
  <si>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</si>
  <si>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</si>
  <si>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</si>
  <si>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</si>
  <si>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</si>
  <si>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No distribuible geográficamente</t>
  </si>
  <si>
    <t>Entidad
 Federativa</t>
  </si>
  <si>
    <t>ejercida en 2013</t>
  </si>
  <si>
    <t>FUENTE: Secretaría de Hacienda y Crédito Público. Unidad de Contabilidad Gubernamental.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</si>
</sst>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,###,##0.0,"/>
    <numFmt numFmtId="165" formatCode="#,##0.0,______"/>
    <numFmt numFmtId="166" formatCode="#,##0.0,__"/>
    <numFmt numFmtId="167" formatCode="#,##0.0__"/>
    <numFmt numFmtId="168" formatCode="#,##0.0"/>
  </numFmts>
  <fonts count="8" x14ac:knownFonts="1">
    <font>
      <sz val="10"/>
      <name val="Arial"/>
    </font>
    <font>
      <sz val="10"/>
      <name val="Arial"/>
      <family val="2"/>
    </font>
    <font>
      <sz val="6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164" fontId="2" fillId="0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left" vertical="center"/>
    </xf>
    <xf numFmtId="164" fontId="2" fillId="0" borderId="0" xfId="1" applyNumberFormat="1" applyFont="1" applyAlignment="1">
      <alignment horizontal="left"/>
    </xf>
    <xf numFmtId="164" fontId="2" fillId="0" borderId="0" xfId="0" applyNumberFormat="1" applyFont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7" fontId="2" fillId="2" borderId="0" xfId="0" applyNumberFormat="1" applyFont="1" applyFill="1" applyBorder="1" applyAlignment="1">
      <alignment horizontal="right" vertical="center"/>
    </xf>
    <xf numFmtId="0" fontId="2" fillId="0" borderId="0" xfId="0" applyNumberFormat="1" applyFont="1"/>
    <xf numFmtId="166" fontId="2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left"/>
    </xf>
    <xf numFmtId="164" fontId="4" fillId="0" borderId="0" xfId="1" applyNumberFormat="1" applyFont="1" applyBorder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right" vertical="center"/>
    </xf>
    <xf numFmtId="166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horizontal="left"/>
    </xf>
    <xf numFmtId="164" fontId="4" fillId="3" borderId="6" xfId="0" applyNumberFormat="1" applyFont="1" applyFill="1" applyBorder="1" applyAlignment="1">
      <alignment horizontal="left" vertical="justify"/>
    </xf>
    <xf numFmtId="164" fontId="2" fillId="3" borderId="7" xfId="0" applyNumberFormat="1" applyFont="1" applyFill="1" applyBorder="1" applyAlignment="1">
      <alignment horizontal="left"/>
    </xf>
    <xf numFmtId="164" fontId="2" fillId="3" borderId="8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left" vertical="center"/>
    </xf>
    <xf numFmtId="164" fontId="4" fillId="3" borderId="9" xfId="0" applyNumberFormat="1" applyFont="1" applyFill="1" applyBorder="1" applyAlignment="1">
      <alignment horizontal="left"/>
    </xf>
    <xf numFmtId="164" fontId="2" fillId="3" borderId="10" xfId="0" applyNumberFormat="1" applyFont="1" applyFill="1" applyBorder="1" applyAlignment="1">
      <alignment horizontal="left"/>
    </xf>
    <xf numFmtId="168" fontId="5" fillId="2" borderId="4" xfId="0" applyNumberFormat="1" applyFont="1" applyFill="1" applyBorder="1" applyAlignment="1">
      <alignment horizontal="right" vertical="center"/>
    </xf>
    <xf numFmtId="168" fontId="7" fillId="2" borderId="4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4" fontId="2" fillId="3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164" fontId="2" fillId="4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/>
    <xf numFmtId="0" fontId="2" fillId="4" borderId="5" xfId="0" applyFont="1" applyFill="1" applyBorder="1"/>
    <xf numFmtId="164" fontId="2" fillId="0" borderId="3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/>
    </xf>
  </cellXfs>
  <cellStyles count="2">
    <cellStyle name="Normal" xfId="0" builtinId="0"/>
    <cellStyle name="Normal_gasto programable" xfId="1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73025</xdr:colOff>
      <xdr:row>0</xdr:row>
      <xdr:rowOff>117475</xdr:rowOff>
    </xdr:from>
    <xdr:to>
      <xdr:col>2</xdr:col>
      <xdr:colOff>247650</xdr:colOff>
      <xdr:row>1</xdr:row>
      <xdr:rowOff>127000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841375" y="117475"/>
          <a:ext cx="174625" cy="17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showZeros="0" tabSelected="1" zoomScale="190" zoomScaleNormal="190" workbookViewId="0"/>
  </sheetViews>
  <sheetFormatPr baseColWidth="10" defaultRowHeight="8.25" x14ac:dyDescent="0.2"/>
  <cols>
    <col min="1" max="1" width="0.42578125" style="34" customWidth="1"/>
    <col min="2" max="2" width="11" style="34" customWidth="1"/>
    <col min="3" max="9" width="10.42578125" style="34" customWidth="1"/>
    <col min="10" max="12" width="0" style="34" hidden="1" customWidth="1"/>
    <col min="13" max="16384" width="11.42578125" style="34"/>
  </cols>
  <sheetData>
    <row r="1" spans="1:13" ht="12.75" customHeight="1" x14ac:dyDescent="0.2">
      <c r="A1" s="15" t="s">
        <v>3</v>
      </c>
      <c r="B1" s="15"/>
      <c r="C1" s="7"/>
      <c r="D1" s="7"/>
      <c r="E1" s="7"/>
      <c r="F1" s="7"/>
      <c r="G1" s="7"/>
      <c r="H1" s="7"/>
      <c r="I1" s="7"/>
    </row>
    <row r="2" spans="1:13" ht="12.75" customHeight="1" x14ac:dyDescent="0.2">
      <c r="A2" s="15" t="s">
        <v>46</v>
      </c>
      <c r="B2" s="15"/>
      <c r="C2" s="7"/>
      <c r="D2" s="7"/>
      <c r="E2" s="7"/>
      <c r="F2" s="7"/>
      <c r="G2" s="7"/>
      <c r="H2" s="7"/>
      <c r="I2" s="7"/>
    </row>
    <row r="3" spans="1:13" ht="12" customHeight="1" thickBot="1" x14ac:dyDescent="0.2">
      <c r="A3" s="2" t="s">
        <v>2</v>
      </c>
      <c r="B3" s="2"/>
      <c r="C3" s="8"/>
      <c r="D3" s="8"/>
      <c r="E3" s="8"/>
      <c r="F3" s="8"/>
      <c r="G3" s="8"/>
      <c r="H3" s="8"/>
      <c r="I3" s="8"/>
      <c r="J3" s="9"/>
      <c r="K3" s="10"/>
    </row>
    <row r="4" spans="1:13" ht="12" customHeight="1" x14ac:dyDescent="0.2">
      <c r="A4" s="36" t="s">
        <v>45</v>
      </c>
      <c r="B4" s="37"/>
      <c r="C4" s="36" t="s">
        <v>0</v>
      </c>
      <c r="D4" s="36" t="s">
        <v>10</v>
      </c>
      <c r="E4" s="36" t="s">
        <v>6</v>
      </c>
      <c r="F4" s="47" t="s">
        <v>11</v>
      </c>
      <c r="G4" s="36" t="s">
        <v>5</v>
      </c>
      <c r="H4" s="36"/>
      <c r="I4" s="50"/>
    </row>
    <row r="5" spans="1:13" ht="12" customHeight="1" x14ac:dyDescent="0.2">
      <c r="A5" s="38"/>
      <c r="B5" s="38"/>
      <c r="C5" s="40"/>
      <c r="D5" s="42"/>
      <c r="E5" s="45"/>
      <c r="F5" s="48"/>
      <c r="G5" s="51"/>
      <c r="H5" s="51"/>
      <c r="I5" s="51"/>
    </row>
    <row r="6" spans="1:13" ht="12" customHeight="1" x14ac:dyDescent="0.2">
      <c r="A6" s="38"/>
      <c r="B6" s="38"/>
      <c r="C6" s="40"/>
      <c r="D6" s="43"/>
      <c r="E6" s="45"/>
      <c r="F6" s="48"/>
      <c r="G6" s="52" t="s">
        <v>0</v>
      </c>
      <c r="H6" s="36" t="s">
        <v>9</v>
      </c>
      <c r="I6" s="36" t="s">
        <v>7</v>
      </c>
    </row>
    <row r="7" spans="1:13" ht="12" customHeight="1" x14ac:dyDescent="0.2">
      <c r="A7" s="39"/>
      <c r="B7" s="39"/>
      <c r="C7" s="41"/>
      <c r="D7" s="44"/>
      <c r="E7" s="46"/>
      <c r="F7" s="49"/>
      <c r="G7" s="53"/>
      <c r="H7" s="41"/>
      <c r="I7" s="41"/>
    </row>
    <row r="8" spans="1:13" s="1" customFormat="1" ht="2.25" customHeight="1" x14ac:dyDescent="0.2">
      <c r="A8" s="28"/>
      <c r="B8" s="23"/>
      <c r="C8" s="18"/>
      <c r="D8" s="18"/>
      <c r="E8" s="18"/>
      <c r="F8" s="18"/>
      <c r="G8" s="18"/>
      <c r="H8" s="18"/>
      <c r="I8" s="19"/>
    </row>
    <row r="9" spans="1:13" ht="7.5" customHeight="1" x14ac:dyDescent="0.15">
      <c r="A9" s="29" t="s">
        <v>0</v>
      </c>
      <c r="B9" s="24"/>
      <c r="C9" s="33">
        <f t="shared" ref="C9:I9" si="0">SUM(C10:C42)</f>
        <v>200744496.34176001</v>
      </c>
      <c r="D9" s="33">
        <f t="shared" si="0"/>
        <v>64664134.332150005</v>
      </c>
      <c r="E9" s="33">
        <f t="shared" si="0"/>
        <v>125541636.20500001</v>
      </c>
      <c r="F9" s="33">
        <f t="shared" si="0"/>
        <v>2675047.378</v>
      </c>
      <c r="G9" s="33">
        <f t="shared" si="0"/>
        <v>7863678.4266099995</v>
      </c>
      <c r="H9" s="33">
        <f t="shared" si="0"/>
        <v>1568006.9411199999</v>
      </c>
      <c r="I9" s="33">
        <f t="shared" si="0"/>
        <v>6295671.4854900017</v>
      </c>
      <c r="K9" s="11"/>
      <c r="L9" s="11"/>
      <c r="M9" s="11"/>
    </row>
    <row r="10" spans="1:13" ht="11.25" customHeight="1" x14ac:dyDescent="0.15">
      <c r="A10" s="30"/>
      <c r="B10" s="25" t="s">
        <v>12</v>
      </c>
      <c r="C10" s="33">
        <v>2380904.5216000001</v>
      </c>
      <c r="D10" s="32">
        <v>1205312.6329299998</v>
      </c>
      <c r="E10" s="32">
        <v>1059125.308</v>
      </c>
      <c r="F10" s="32">
        <v>0</v>
      </c>
      <c r="G10" s="32">
        <v>116466.58067</v>
      </c>
      <c r="H10" s="32">
        <v>61192.953000000001</v>
      </c>
      <c r="I10" s="32">
        <v>55273.627670000002</v>
      </c>
      <c r="J10" s="12">
        <v>205646.5</v>
      </c>
      <c r="K10" s="13">
        <v>1000</v>
      </c>
      <c r="L10" s="13">
        <f>J10*$K$10</f>
        <v>205646500</v>
      </c>
      <c r="M10" s="11"/>
    </row>
    <row r="11" spans="1:13" ht="7.5" customHeight="1" x14ac:dyDescent="0.15">
      <c r="A11" s="30"/>
      <c r="B11" s="25" t="s">
        <v>13</v>
      </c>
      <c r="C11" s="33">
        <v>4050615.0166599997</v>
      </c>
      <c r="D11" s="32">
        <v>1384097.9796600002</v>
      </c>
      <c r="E11" s="32">
        <v>2549025.3530000001</v>
      </c>
      <c r="F11" s="32">
        <v>0</v>
      </c>
      <c r="G11" s="32">
        <v>117491.68399999999</v>
      </c>
      <c r="H11" s="32">
        <v>41241.235000000001</v>
      </c>
      <c r="I11" s="32">
        <v>76250.448999999993</v>
      </c>
      <c r="J11" s="12">
        <v>90006.2</v>
      </c>
      <c r="K11" s="11"/>
      <c r="L11" s="13">
        <f t="shared" ref="L11:L42" si="1">J11*$K$10</f>
        <v>90006200</v>
      </c>
      <c r="M11" s="11"/>
    </row>
    <row r="12" spans="1:13" ht="7.5" customHeight="1" x14ac:dyDescent="0.15">
      <c r="A12" s="30"/>
      <c r="B12" s="25" t="s">
        <v>14</v>
      </c>
      <c r="C12" s="33">
        <v>1730906.2033299999</v>
      </c>
      <c r="D12" s="32">
        <v>950983.36699999997</v>
      </c>
      <c r="E12" s="32">
        <v>699909.80799999996</v>
      </c>
      <c r="F12" s="32">
        <v>0</v>
      </c>
      <c r="G12" s="32">
        <v>80013.028330000001</v>
      </c>
      <c r="H12" s="32">
        <v>21553.662</v>
      </c>
      <c r="I12" s="32">
        <v>58459.366329999997</v>
      </c>
      <c r="J12" s="12">
        <v>71452.600000000006</v>
      </c>
      <c r="K12" s="11"/>
      <c r="L12" s="13">
        <f t="shared" si="1"/>
        <v>71452600</v>
      </c>
      <c r="M12" s="11"/>
    </row>
    <row r="13" spans="1:13" ht="7.5" customHeight="1" x14ac:dyDescent="0.15">
      <c r="A13" s="30"/>
      <c r="B13" s="25" t="s">
        <v>15</v>
      </c>
      <c r="C13" s="33">
        <v>2154777.5830700002</v>
      </c>
      <c r="D13" s="32">
        <v>821923.58691999991</v>
      </c>
      <c r="E13" s="32">
        <v>1193786.9080000001</v>
      </c>
      <c r="F13" s="32">
        <v>0</v>
      </c>
      <c r="G13" s="32">
        <v>139067.08815</v>
      </c>
      <c r="H13" s="32">
        <v>39376.107389999997</v>
      </c>
      <c r="I13" s="32">
        <v>99690.980759999991</v>
      </c>
      <c r="J13" s="12">
        <v>453.9</v>
      </c>
      <c r="K13" s="11"/>
      <c r="L13" s="13">
        <f t="shared" si="1"/>
        <v>453900</v>
      </c>
      <c r="M13" s="11"/>
    </row>
    <row r="14" spans="1:13" ht="11.25" customHeight="1" x14ac:dyDescent="0.15">
      <c r="A14" s="30"/>
      <c r="B14" s="25" t="s">
        <v>16</v>
      </c>
      <c r="C14" s="33">
        <v>3763151.92796</v>
      </c>
      <c r="D14" s="32">
        <v>1464416.48</v>
      </c>
      <c r="E14" s="32">
        <v>2136622.6549999998</v>
      </c>
      <c r="F14" s="32">
        <v>0</v>
      </c>
      <c r="G14" s="32">
        <v>162112.79295999999</v>
      </c>
      <c r="H14" s="32">
        <v>38802.280700000003</v>
      </c>
      <c r="I14" s="32">
        <v>123310.51225999999</v>
      </c>
      <c r="J14" s="12">
        <v>80126.3</v>
      </c>
      <c r="K14" s="11"/>
      <c r="L14" s="13">
        <f t="shared" si="1"/>
        <v>80126300</v>
      </c>
      <c r="M14" s="11"/>
    </row>
    <row r="15" spans="1:13" ht="7.5" customHeight="1" x14ac:dyDescent="0.15">
      <c r="A15" s="30"/>
      <c r="B15" s="25" t="s">
        <v>17</v>
      </c>
      <c r="C15" s="33">
        <v>1211531.4203299999</v>
      </c>
      <c r="D15" s="32">
        <v>460509.89203999995</v>
      </c>
      <c r="E15" s="32">
        <v>656866.88500000001</v>
      </c>
      <c r="F15" s="32">
        <v>0</v>
      </c>
      <c r="G15" s="32">
        <v>94154.643290000007</v>
      </c>
      <c r="H15" s="32">
        <v>44381.169000000002</v>
      </c>
      <c r="I15" s="32">
        <v>49773.474289999998</v>
      </c>
      <c r="J15" s="12">
        <v>32688.799999999999</v>
      </c>
      <c r="K15" s="11"/>
      <c r="L15" s="13">
        <f t="shared" si="1"/>
        <v>32688800</v>
      </c>
      <c r="M15" s="11"/>
    </row>
    <row r="16" spans="1:13" ht="7.5" customHeight="1" x14ac:dyDescent="0.15">
      <c r="A16" s="30"/>
      <c r="B16" s="25" t="s">
        <v>18</v>
      </c>
      <c r="C16" s="33">
        <v>18058534.327319998</v>
      </c>
      <c r="D16" s="32">
        <v>4859894.1131499996</v>
      </c>
      <c r="E16" s="32">
        <v>13081240.595000001</v>
      </c>
      <c r="F16" s="32">
        <v>0</v>
      </c>
      <c r="G16" s="32">
        <v>117399.61916999999</v>
      </c>
      <c r="H16" s="32">
        <v>70753.381999999998</v>
      </c>
      <c r="I16" s="32">
        <v>46646.23717</v>
      </c>
      <c r="J16" s="12">
        <v>48585.4</v>
      </c>
      <c r="K16" s="11"/>
      <c r="L16" s="13">
        <f t="shared" si="1"/>
        <v>48585400</v>
      </c>
      <c r="M16" s="11"/>
    </row>
    <row r="17" spans="1:13" ht="7.5" customHeight="1" x14ac:dyDescent="0.15">
      <c r="A17" s="30"/>
      <c r="B17" s="25" t="s">
        <v>19</v>
      </c>
      <c r="C17" s="33">
        <v>5091324.04641</v>
      </c>
      <c r="D17" s="32">
        <v>1409059.4550000001</v>
      </c>
      <c r="E17" s="32">
        <v>3446237.7379999999</v>
      </c>
      <c r="F17" s="32">
        <v>0</v>
      </c>
      <c r="G17" s="32">
        <v>236026.85341000001</v>
      </c>
      <c r="H17" s="32">
        <v>32980.603999999999</v>
      </c>
      <c r="I17" s="32">
        <v>203046.24941000002</v>
      </c>
      <c r="J17" s="12">
        <v>37914.1</v>
      </c>
      <c r="K17" s="11"/>
      <c r="L17" s="13">
        <f t="shared" si="1"/>
        <v>37914100</v>
      </c>
      <c r="M17" s="11"/>
    </row>
    <row r="18" spans="1:13" ht="11.25" customHeight="1" x14ac:dyDescent="0.15">
      <c r="A18" s="30"/>
      <c r="B18" s="25" t="s">
        <v>20</v>
      </c>
      <c r="C18" s="33">
        <v>13461432.374310002</v>
      </c>
      <c r="D18" s="32">
        <v>4770774.21502</v>
      </c>
      <c r="E18" s="32">
        <v>4509443.7580000004</v>
      </c>
      <c r="F18" s="32">
        <v>2675047.378</v>
      </c>
      <c r="G18" s="32">
        <v>1506167.0232900002</v>
      </c>
      <c r="H18" s="32">
        <v>0</v>
      </c>
      <c r="I18" s="32">
        <v>1506167.0232900002</v>
      </c>
      <c r="J18" s="12">
        <v>0</v>
      </c>
      <c r="K18" s="11"/>
      <c r="L18" s="13">
        <f t="shared" si="1"/>
        <v>0</v>
      </c>
      <c r="M18" s="11"/>
    </row>
    <row r="19" spans="1:13" ht="7.5" customHeight="1" x14ac:dyDescent="0.15">
      <c r="A19" s="30"/>
      <c r="B19" s="25" t="s">
        <v>21</v>
      </c>
      <c r="C19" s="33">
        <v>2699854.8229499999</v>
      </c>
      <c r="D19" s="32">
        <v>507279.98300000001</v>
      </c>
      <c r="E19" s="32">
        <v>2042167.6129999999</v>
      </c>
      <c r="F19" s="32">
        <v>0</v>
      </c>
      <c r="G19" s="32">
        <v>150407.22694999998</v>
      </c>
      <c r="H19" s="32">
        <v>58802.976769999994</v>
      </c>
      <c r="I19" s="32">
        <v>91604.250179999988</v>
      </c>
      <c r="J19" s="12">
        <v>15717.2</v>
      </c>
      <c r="K19" s="11"/>
      <c r="L19" s="13">
        <f t="shared" si="1"/>
        <v>15717200</v>
      </c>
      <c r="M19" s="11"/>
    </row>
    <row r="20" spans="1:13" ht="7.5" customHeight="1" x14ac:dyDescent="0.15">
      <c r="A20" s="30"/>
      <c r="B20" s="25" t="s">
        <v>22</v>
      </c>
      <c r="C20" s="33">
        <v>8927154.149389999</v>
      </c>
      <c r="D20" s="32">
        <v>3516748.3361200001</v>
      </c>
      <c r="E20" s="32">
        <v>5195405.3020000001</v>
      </c>
      <c r="F20" s="32">
        <v>0</v>
      </c>
      <c r="G20" s="32">
        <v>215000.51127000002</v>
      </c>
      <c r="H20" s="32">
        <v>89056.574500000002</v>
      </c>
      <c r="I20" s="32">
        <v>125943.93677</v>
      </c>
      <c r="J20" s="12">
        <v>52502</v>
      </c>
      <c r="K20" s="11"/>
      <c r="L20" s="13">
        <f t="shared" si="1"/>
        <v>52502000</v>
      </c>
      <c r="M20" s="11"/>
    </row>
    <row r="21" spans="1:13" ht="7.5" customHeight="1" x14ac:dyDescent="0.15">
      <c r="A21" s="30"/>
      <c r="B21" s="25" t="s">
        <v>23</v>
      </c>
      <c r="C21" s="33">
        <v>10853859.635670001</v>
      </c>
      <c r="D21" s="32">
        <v>3316507.9441499994</v>
      </c>
      <c r="E21" s="32">
        <v>7195889.0949999997</v>
      </c>
      <c r="F21" s="32">
        <v>0</v>
      </c>
      <c r="G21" s="32">
        <v>341462.59651999996</v>
      </c>
      <c r="H21" s="32">
        <v>58212.875999999997</v>
      </c>
      <c r="I21" s="32">
        <v>283249.72051999997</v>
      </c>
      <c r="J21" s="12">
        <v>25842</v>
      </c>
      <c r="K21" s="11"/>
      <c r="L21" s="13">
        <f t="shared" si="1"/>
        <v>25842000</v>
      </c>
      <c r="M21" s="11"/>
    </row>
    <row r="22" spans="1:13" ht="11.25" customHeight="1" x14ac:dyDescent="0.15">
      <c r="A22" s="30"/>
      <c r="B22" s="25" t="s">
        <v>24</v>
      </c>
      <c r="C22" s="33">
        <v>5000537.3272700002</v>
      </c>
      <c r="D22" s="32">
        <v>1425575.5185199999</v>
      </c>
      <c r="E22" s="32">
        <v>3425749.98</v>
      </c>
      <c r="F22" s="32">
        <v>0</v>
      </c>
      <c r="G22" s="32">
        <v>149211.82874999999</v>
      </c>
      <c r="H22" s="32">
        <v>24504.735000000001</v>
      </c>
      <c r="I22" s="32">
        <v>124707.09374999999</v>
      </c>
      <c r="J22" s="12">
        <v>64909.5</v>
      </c>
      <c r="K22" s="11"/>
      <c r="L22" s="13">
        <f t="shared" si="1"/>
        <v>64909500</v>
      </c>
      <c r="M22" s="11"/>
    </row>
    <row r="23" spans="1:13" ht="7.5" customHeight="1" x14ac:dyDescent="0.15">
      <c r="A23" s="30"/>
      <c r="B23" s="25" t="s">
        <v>25</v>
      </c>
      <c r="C23" s="33">
        <v>8800248.9979400001</v>
      </c>
      <c r="D23" s="32">
        <v>2697136.77269</v>
      </c>
      <c r="E23" s="32">
        <v>5751597.2699999996</v>
      </c>
      <c r="F23" s="32">
        <v>0</v>
      </c>
      <c r="G23" s="32">
        <v>351514.95525</v>
      </c>
      <c r="H23" s="32">
        <v>70277.645000000004</v>
      </c>
      <c r="I23" s="32">
        <v>281237.31024999998</v>
      </c>
      <c r="J23" s="12">
        <v>24654.799999999999</v>
      </c>
      <c r="L23" s="13">
        <f t="shared" si="1"/>
        <v>24654800</v>
      </c>
    </row>
    <row r="24" spans="1:13" ht="7.5" customHeight="1" x14ac:dyDescent="0.15">
      <c r="A24" s="30"/>
      <c r="B24" s="25" t="s">
        <v>26</v>
      </c>
      <c r="C24" s="33">
        <v>23519888.525060002</v>
      </c>
      <c r="D24" s="32">
        <v>9678523.8368600011</v>
      </c>
      <c r="E24" s="32">
        <v>12560987.278999999</v>
      </c>
      <c r="F24" s="32">
        <v>0</v>
      </c>
      <c r="G24" s="32">
        <v>1280377.4091999999</v>
      </c>
      <c r="H24" s="32">
        <v>90422.351079999993</v>
      </c>
      <c r="I24" s="32">
        <v>1189955.0581199999</v>
      </c>
      <c r="J24" s="12">
        <v>26885.8</v>
      </c>
      <c r="L24" s="13">
        <f t="shared" si="1"/>
        <v>26885800</v>
      </c>
    </row>
    <row r="25" spans="1:13" ht="7.5" customHeight="1" x14ac:dyDescent="0.15">
      <c r="A25" s="30"/>
      <c r="B25" s="25" t="s">
        <v>27</v>
      </c>
      <c r="C25" s="33">
        <v>6527137.9176199995</v>
      </c>
      <c r="D25" s="32">
        <v>1462941.3111700001</v>
      </c>
      <c r="E25" s="32">
        <v>4870094.1260000002</v>
      </c>
      <c r="F25" s="32">
        <v>0</v>
      </c>
      <c r="G25" s="32">
        <v>194102.48045</v>
      </c>
      <c r="H25" s="32">
        <v>68345.608999999997</v>
      </c>
      <c r="I25" s="32">
        <v>125756.87145000001</v>
      </c>
      <c r="J25" s="12">
        <v>26562.799999999999</v>
      </c>
      <c r="L25" s="13">
        <f t="shared" si="1"/>
        <v>26562800</v>
      </c>
    </row>
    <row r="26" spans="1:13" ht="11.25" customHeight="1" x14ac:dyDescent="0.15">
      <c r="A26" s="30"/>
      <c r="B26" s="25" t="s">
        <v>28</v>
      </c>
      <c r="C26" s="33">
        <v>2136168.0568899997</v>
      </c>
      <c r="D26" s="32">
        <v>485934.95827</v>
      </c>
      <c r="E26" s="32">
        <v>1615994.794</v>
      </c>
      <c r="F26" s="32">
        <v>0</v>
      </c>
      <c r="G26" s="32">
        <v>34238.304619999995</v>
      </c>
      <c r="H26" s="32">
        <v>16906.391</v>
      </c>
      <c r="I26" s="32">
        <v>17331.913619999999</v>
      </c>
      <c r="J26" s="12">
        <v>32239.9</v>
      </c>
      <c r="L26" s="13">
        <f t="shared" si="1"/>
        <v>32239900</v>
      </c>
    </row>
    <row r="27" spans="1:13" ht="7.5" customHeight="1" x14ac:dyDescent="0.15">
      <c r="A27" s="30"/>
      <c r="B27" s="25" t="s">
        <v>29</v>
      </c>
      <c r="C27" s="33">
        <v>2082324.63213</v>
      </c>
      <c r="D27" s="32">
        <v>632884.70799999998</v>
      </c>
      <c r="E27" s="32">
        <v>1374004.192</v>
      </c>
      <c r="F27" s="32">
        <v>0</v>
      </c>
      <c r="G27" s="32">
        <v>75435.732129999989</v>
      </c>
      <c r="H27" s="32">
        <v>35788.095000000001</v>
      </c>
      <c r="I27" s="32">
        <v>39647.637129999996</v>
      </c>
      <c r="J27" s="12">
        <v>11544.3</v>
      </c>
      <c r="L27" s="13">
        <f t="shared" si="1"/>
        <v>11544300</v>
      </c>
    </row>
    <row r="28" spans="1:13" ht="7.5" customHeight="1" x14ac:dyDescent="0.15">
      <c r="A28" s="30"/>
      <c r="B28" s="25" t="s">
        <v>30</v>
      </c>
      <c r="C28" s="33">
        <v>6865762.4666500008</v>
      </c>
      <c r="D28" s="32">
        <v>3013122.9045500001</v>
      </c>
      <c r="E28" s="32">
        <v>3525415.179</v>
      </c>
      <c r="F28" s="32">
        <v>0</v>
      </c>
      <c r="G28" s="32">
        <v>327224.38309999998</v>
      </c>
      <c r="H28" s="32">
        <v>75497.614099999992</v>
      </c>
      <c r="I28" s="32">
        <v>251726.769</v>
      </c>
      <c r="J28" s="12">
        <v>18645.3</v>
      </c>
      <c r="L28" s="13">
        <f t="shared" si="1"/>
        <v>18645300</v>
      </c>
    </row>
    <row r="29" spans="1:13" ht="7.5" customHeight="1" x14ac:dyDescent="0.15">
      <c r="A29" s="30"/>
      <c r="B29" s="25" t="s">
        <v>31</v>
      </c>
      <c r="C29" s="33">
        <v>10182743.752499999</v>
      </c>
      <c r="D29" s="32">
        <v>2129057.8030400001</v>
      </c>
      <c r="E29" s="32">
        <v>7910918.9670000002</v>
      </c>
      <c r="F29" s="32">
        <v>0</v>
      </c>
      <c r="G29" s="32">
        <v>142766.98246</v>
      </c>
      <c r="H29" s="32">
        <v>38195.857299999996</v>
      </c>
      <c r="I29" s="32">
        <v>104571.12516000001</v>
      </c>
      <c r="J29" s="12">
        <v>24122.2</v>
      </c>
      <c r="L29" s="13">
        <f t="shared" si="1"/>
        <v>24122200</v>
      </c>
    </row>
    <row r="30" spans="1:13" ht="11.25" customHeight="1" x14ac:dyDescent="0.15">
      <c r="A30" s="30"/>
      <c r="B30" s="25" t="s">
        <v>32</v>
      </c>
      <c r="C30" s="33">
        <v>11924310.533770001</v>
      </c>
      <c r="D30" s="32">
        <v>3900394.5289800004</v>
      </c>
      <c r="E30" s="32">
        <v>7941354.9740000004</v>
      </c>
      <c r="F30" s="32">
        <v>0</v>
      </c>
      <c r="G30" s="32">
        <v>82561.030790000004</v>
      </c>
      <c r="H30" s="32">
        <v>18256.803</v>
      </c>
      <c r="I30" s="32">
        <v>64304.227790000004</v>
      </c>
      <c r="J30" s="12">
        <v>53050.8</v>
      </c>
      <c r="L30" s="13">
        <f t="shared" si="1"/>
        <v>53050800</v>
      </c>
    </row>
    <row r="31" spans="1:13" ht="7.5" customHeight="1" x14ac:dyDescent="0.15">
      <c r="A31" s="30"/>
      <c r="B31" s="25" t="s">
        <v>33</v>
      </c>
      <c r="C31" s="33">
        <v>2620055.15606</v>
      </c>
      <c r="D31" s="32">
        <v>854385.70706000004</v>
      </c>
      <c r="E31" s="32">
        <v>1660502.557</v>
      </c>
      <c r="F31" s="32">
        <v>0</v>
      </c>
      <c r="G31" s="32">
        <v>105166.89199999999</v>
      </c>
      <c r="H31" s="32">
        <v>16884.328000000001</v>
      </c>
      <c r="I31" s="32">
        <v>88282.563999999998</v>
      </c>
      <c r="J31" s="12">
        <v>25561.4</v>
      </c>
      <c r="L31" s="13">
        <f t="shared" si="1"/>
        <v>25561400</v>
      </c>
    </row>
    <row r="32" spans="1:13" ht="7.5" customHeight="1" x14ac:dyDescent="0.15">
      <c r="A32" s="30"/>
      <c r="B32" s="25" t="s">
        <v>34</v>
      </c>
      <c r="C32" s="33">
        <v>2527375.2672400004</v>
      </c>
      <c r="D32" s="32">
        <v>869768.84028999996</v>
      </c>
      <c r="E32" s="32">
        <v>1566025.2420000001</v>
      </c>
      <c r="F32" s="32">
        <v>0</v>
      </c>
      <c r="G32" s="32">
        <v>91581.184949999995</v>
      </c>
      <c r="H32" s="32">
        <v>18418.2719</v>
      </c>
      <c r="I32" s="32">
        <v>73162.913050000003</v>
      </c>
      <c r="J32" s="12">
        <v>16562.900000000001</v>
      </c>
      <c r="L32" s="13">
        <f t="shared" si="1"/>
        <v>16562900.000000002</v>
      </c>
    </row>
    <row r="33" spans="1:15" ht="7.5" customHeight="1" x14ac:dyDescent="0.15">
      <c r="A33" s="30"/>
      <c r="B33" s="25" t="s">
        <v>35</v>
      </c>
      <c r="C33" s="33">
        <v>4125764.7999400003</v>
      </c>
      <c r="D33" s="32">
        <v>687296.80105999997</v>
      </c>
      <c r="E33" s="32">
        <v>3351367.4380000001</v>
      </c>
      <c r="F33" s="32">
        <v>0</v>
      </c>
      <c r="G33" s="32">
        <v>87100.560880000005</v>
      </c>
      <c r="H33" s="32">
        <v>27580.898000000001</v>
      </c>
      <c r="I33" s="32">
        <v>59519.662879999996</v>
      </c>
      <c r="J33" s="12">
        <v>61155.4</v>
      </c>
      <c r="L33" s="13">
        <f t="shared" si="1"/>
        <v>61155400</v>
      </c>
    </row>
    <row r="34" spans="1:15" ht="11.25" customHeight="1" x14ac:dyDescent="0.15">
      <c r="A34" s="30"/>
      <c r="B34" s="25" t="s">
        <v>36</v>
      </c>
      <c r="C34" s="33">
        <v>4802123.1547400001</v>
      </c>
      <c r="D34" s="32">
        <v>2039617.5496599998</v>
      </c>
      <c r="E34" s="32">
        <v>2633673.4139999999</v>
      </c>
      <c r="F34" s="32">
        <v>0</v>
      </c>
      <c r="G34" s="32">
        <v>128832.19107999999</v>
      </c>
      <c r="H34" s="32">
        <v>48631.547079999997</v>
      </c>
      <c r="I34" s="32">
        <v>80200.644</v>
      </c>
      <c r="J34" s="12">
        <v>155383.4</v>
      </c>
      <c r="L34" s="13">
        <f t="shared" si="1"/>
        <v>155383400</v>
      </c>
    </row>
    <row r="35" spans="1:15" ht="7.5" customHeight="1" x14ac:dyDescent="0.15">
      <c r="A35" s="30"/>
      <c r="B35" s="25" t="s">
        <v>37</v>
      </c>
      <c r="C35" s="33">
        <v>6487776.7983500008</v>
      </c>
      <c r="D35" s="32">
        <v>3788458.4018500005</v>
      </c>
      <c r="E35" s="32">
        <v>2293252.1260000002</v>
      </c>
      <c r="F35" s="32">
        <v>0</v>
      </c>
      <c r="G35" s="32">
        <v>406066.27049999998</v>
      </c>
      <c r="H35" s="32">
        <v>56808.855499999998</v>
      </c>
      <c r="I35" s="32">
        <v>349257.41499999998</v>
      </c>
      <c r="J35" s="12">
        <v>115572</v>
      </c>
      <c r="L35" s="13">
        <f t="shared" si="1"/>
        <v>115572000</v>
      </c>
    </row>
    <row r="36" spans="1:15" ht="7.5" customHeight="1" x14ac:dyDescent="0.15">
      <c r="A36" s="30"/>
      <c r="B36" s="25" t="s">
        <v>38</v>
      </c>
      <c r="C36" s="33">
        <v>3445827.8709599995</v>
      </c>
      <c r="D36" s="32">
        <v>728018.25048999989</v>
      </c>
      <c r="E36" s="32">
        <v>2498653.2390000001</v>
      </c>
      <c r="F36" s="32">
        <v>0</v>
      </c>
      <c r="G36" s="32">
        <v>219156.38146999999</v>
      </c>
      <c r="H36" s="32">
        <v>20145.463</v>
      </c>
      <c r="I36" s="32">
        <v>199010.91847</v>
      </c>
      <c r="J36" s="12">
        <v>9324.7999999999993</v>
      </c>
      <c r="L36" s="13">
        <f t="shared" si="1"/>
        <v>9324800</v>
      </c>
    </row>
    <row r="37" spans="1:15" ht="7.5" customHeight="1" x14ac:dyDescent="0.15">
      <c r="A37" s="30"/>
      <c r="B37" s="25" t="s">
        <v>39</v>
      </c>
      <c r="C37" s="33">
        <v>4397767.3353300001</v>
      </c>
      <c r="D37" s="32">
        <v>1074443.7707400001</v>
      </c>
      <c r="E37" s="32">
        <v>2832879.8450000002</v>
      </c>
      <c r="F37" s="32">
        <v>0</v>
      </c>
      <c r="G37" s="32">
        <v>490443.71959000005</v>
      </c>
      <c r="H37" s="32">
        <v>104124.35400000001</v>
      </c>
      <c r="I37" s="32">
        <v>386319.36559000006</v>
      </c>
      <c r="J37" s="12">
        <v>263432.40000000002</v>
      </c>
      <c r="L37" s="13">
        <f t="shared" si="1"/>
        <v>263432400.00000003</v>
      </c>
    </row>
    <row r="38" spans="1:15" ht="11.25" customHeight="1" x14ac:dyDescent="0.15">
      <c r="A38" s="30"/>
      <c r="B38" s="25" t="s">
        <v>40</v>
      </c>
      <c r="C38" s="33">
        <v>2122929.63576</v>
      </c>
      <c r="D38" s="32">
        <v>695226.58846</v>
      </c>
      <c r="E38" s="32">
        <v>1363142.5870000001</v>
      </c>
      <c r="F38" s="32">
        <v>0</v>
      </c>
      <c r="G38" s="32">
        <v>64560.460299999992</v>
      </c>
      <c r="H38" s="32">
        <v>40817.925299999995</v>
      </c>
      <c r="I38" s="32">
        <v>23742.535</v>
      </c>
      <c r="J38" s="12">
        <v>4825.5</v>
      </c>
      <c r="L38" s="13">
        <f t="shared" si="1"/>
        <v>4825500</v>
      </c>
    </row>
    <row r="39" spans="1:15" ht="7.5" customHeight="1" x14ac:dyDescent="0.15">
      <c r="A39" s="30"/>
      <c r="B39" s="25" t="s">
        <v>41</v>
      </c>
      <c r="C39" s="33">
        <v>11886180.39051</v>
      </c>
      <c r="D39" s="32">
        <v>1500666.3459299998</v>
      </c>
      <c r="E39" s="32">
        <v>10172741.193</v>
      </c>
      <c r="F39" s="32">
        <v>0</v>
      </c>
      <c r="G39" s="32">
        <v>212772.85157999999</v>
      </c>
      <c r="H39" s="32">
        <v>165274.68799999999</v>
      </c>
      <c r="I39" s="32">
        <v>47498.16358</v>
      </c>
      <c r="J39" s="12">
        <v>59692.4</v>
      </c>
      <c r="L39" s="13">
        <f t="shared" si="1"/>
        <v>59692400</v>
      </c>
    </row>
    <row r="40" spans="1:15" ht="7.5" customHeight="1" x14ac:dyDescent="0.15">
      <c r="A40" s="30"/>
      <c r="B40" s="25" t="s">
        <v>42</v>
      </c>
      <c r="C40" s="33">
        <v>3891590.6982100001</v>
      </c>
      <c r="D40" s="32">
        <v>1164176.7507100001</v>
      </c>
      <c r="E40" s="32">
        <v>2637082.6069999998</v>
      </c>
      <c r="F40" s="32">
        <v>0</v>
      </c>
      <c r="G40" s="32">
        <v>90331.340500000006</v>
      </c>
      <c r="H40" s="32">
        <v>55810.309500000003</v>
      </c>
      <c r="I40" s="32">
        <v>34521.031000000003</v>
      </c>
      <c r="J40" s="12">
        <v>8997.9</v>
      </c>
      <c r="L40" s="13">
        <f t="shared" si="1"/>
        <v>8997900</v>
      </c>
    </row>
    <row r="41" spans="1:15" ht="7.5" customHeight="1" x14ac:dyDescent="0.15">
      <c r="A41" s="30"/>
      <c r="B41" s="25" t="s">
        <v>43</v>
      </c>
      <c r="C41" s="33">
        <v>3013936.9958299999</v>
      </c>
      <c r="D41" s="32">
        <v>1168994.9988299999</v>
      </c>
      <c r="E41" s="32">
        <v>1790478.1780000001</v>
      </c>
      <c r="F41" s="32">
        <v>0</v>
      </c>
      <c r="G41" s="32">
        <v>54463.819000000003</v>
      </c>
      <c r="H41" s="32">
        <v>18961.38</v>
      </c>
      <c r="I41" s="32">
        <v>35502.438999999998</v>
      </c>
      <c r="J41" s="12">
        <v>20584.8</v>
      </c>
      <c r="L41" s="13">
        <f t="shared" si="1"/>
        <v>20584800</v>
      </c>
    </row>
    <row r="42" spans="1:15" ht="18" customHeight="1" x14ac:dyDescent="0.15">
      <c r="A42" s="30"/>
      <c r="B42" s="26" t="s">
        <v>44</v>
      </c>
      <c r="C42" s="33"/>
      <c r="D42" s="32"/>
      <c r="E42" s="32"/>
      <c r="F42" s="32"/>
      <c r="G42" s="32"/>
      <c r="H42" s="32"/>
      <c r="I42" s="32"/>
      <c r="J42" s="14"/>
      <c r="L42" s="13">
        <f t="shared" si="1"/>
        <v>0</v>
      </c>
    </row>
    <row r="43" spans="1:15" ht="3" customHeight="1" x14ac:dyDescent="0.15">
      <c r="A43" s="31" t="s">
        <v>1</v>
      </c>
      <c r="B43" s="27"/>
      <c r="C43" s="20"/>
      <c r="D43" s="21"/>
      <c r="E43" s="21"/>
      <c r="F43" s="21"/>
      <c r="G43" s="22"/>
      <c r="H43" s="22"/>
      <c r="I43" s="21"/>
    </row>
    <row r="44" spans="1:15" ht="3" customHeight="1" x14ac:dyDescent="0.15">
      <c r="A44" s="2"/>
      <c r="B44" s="2"/>
      <c r="C44" s="3"/>
      <c r="D44" s="3"/>
      <c r="E44" s="3"/>
      <c r="F44" s="3"/>
      <c r="G44" s="3"/>
      <c r="H44" s="3"/>
      <c r="I44" s="3"/>
    </row>
    <row r="45" spans="1:15" ht="9" customHeight="1" x14ac:dyDescent="0.2">
      <c r="A45" s="16" t="s">
        <v>4</v>
      </c>
      <c r="B45" s="16"/>
      <c r="C45" s="4"/>
      <c r="D45" s="4"/>
      <c r="E45" s="4"/>
      <c r="F45" s="4"/>
      <c r="G45" s="4"/>
      <c r="H45" s="4"/>
      <c r="I45" s="4"/>
    </row>
    <row r="46" spans="1:15" ht="9" customHeight="1" x14ac:dyDescent="0.2">
      <c r="A46" s="16" t="s">
        <v>8</v>
      </c>
      <c r="B46" s="16"/>
      <c r="C46" s="4"/>
      <c r="D46" s="4"/>
      <c r="E46" s="4"/>
      <c r="F46" s="4"/>
      <c r="G46" s="4"/>
      <c r="H46" s="4"/>
      <c r="I46" s="4"/>
    </row>
    <row r="47" spans="1:15" ht="9" customHeight="1" x14ac:dyDescent="0.2">
      <c r="A47" s="17" t="s">
        <v>47</v>
      </c>
      <c r="B47" s="17"/>
      <c r="C47" s="4"/>
      <c r="D47" s="4"/>
      <c r="E47" s="4"/>
      <c r="F47" s="4"/>
      <c r="G47" s="4"/>
      <c r="H47" s="4"/>
      <c r="I47" s="4"/>
    </row>
    <row r="48" spans="1:15" ht="9" customHeight="1" x14ac:dyDescent="0.15">
      <c r="A48" s="5"/>
      <c r="B48" s="5"/>
      <c r="C48" s="4"/>
      <c r="D48" s="4"/>
      <c r="E48" s="4"/>
      <c r="F48" s="4"/>
      <c r="G48" s="4"/>
      <c r="H48" s="4"/>
      <c r="I48" s="4"/>
      <c r="J48" s="6"/>
      <c r="K48" s="6"/>
      <c r="L48" s="6"/>
      <c r="M48" s="6"/>
      <c r="N48" s="6"/>
      <c r="O48" s="6"/>
    </row>
    <row r="49" spans="1:15" ht="9" customHeight="1" x14ac:dyDescent="0.2"/>
    <row r="50" spans="1:15" ht="9" customHeight="1" x14ac:dyDescent="0.2"/>
    <row r="51" spans="1:15" ht="12" customHeight="1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</sheetData>
  <mergeCells count="11">
    <mergeCell ref="A51:O51"/>
    <mergeCell ref="A52:O52"/>
    <mergeCell ref="A4:B7"/>
    <mergeCell ref="C4:C7"/>
    <mergeCell ref="D4:D7"/>
    <mergeCell ref="E4:E7"/>
    <mergeCell ref="F4:F7"/>
    <mergeCell ref="G4:I5"/>
    <mergeCell ref="G6:G7"/>
    <mergeCell ref="H6:H7"/>
    <mergeCell ref="I6:I7"/>
  </mergeCells>
  <pageMargins left="0.98425196850393704" right="0.98425196850393704" top="1.5748031496062993" bottom="0.78740157480314965" header="3.937007874015748E-2" footer="0"/>
  <pageSetup orientation="portrait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P601</vt:lpstr>
      <vt:lpstr>'P601'!Área_de_impresión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maria_guerrero</cp:lastModifiedBy>
  <cp:lastPrinted>2014-08-05T17:38:47Z</cp:lastPrinted>
  <dcterms:created xsi:type="dcterms:W3CDTF">2006-10-13T18:42:35Z</dcterms:created>
  <dcterms:modified xsi:type="dcterms:W3CDTF">2014-08-20T16:46:18Z</dcterms:modified>
</cp:coreProperties>
</file>