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" windowWidth="12120" windowHeight="9120" tabRatio="599"/>
  </bookViews>
  <sheets>
    <sheet name="P617" sheetId="21" r:id="rId1"/>
  </sheets>
  <definedNames>
    <definedName name="_xlnm.Print_Area" localSheetId="0">'P617'!$A$1:$L$49</definedName>
  </definedNames>
  <calcPr calcId="145621"/>
</workbook>
</file>

<file path=xl/calcChain.xml><?xml version="1.0" encoding="utf-8"?>
<calcChain xmlns="http://schemas.openxmlformats.org/spreadsheetml/2006/main">
  <c r="B44" i="21" l="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 l="1"/>
  <c r="L9" i="21"/>
  <c r="K9" i="21"/>
  <c r="J9" i="21"/>
  <c r="I9" i="21"/>
  <c r="H9" i="21"/>
  <c r="G9" i="21"/>
  <c r="F9" i="21"/>
  <c r="E9" i="21"/>
  <c r="D9" i="21"/>
  <c r="C9" i="21"/>
</calcChain>
</file>

<file path=xl/sharedStrings.xml><?xml version="1.0" encoding="utf-8"?>
<sst xmlns="http://schemas.openxmlformats.org/spreadsheetml/2006/main" count="55" uniqueCount="54">
  <si>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</si>
  <si>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</si>
  <si>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</si>
  <si>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</si>
  <si>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</si>
  <si>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</si>
  <si>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</si>
  <si>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</si>
  <si>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</si>
  <si>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</si>
  <si>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</si>
  <si>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</si>
  <si>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</si>
  <si>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</si>
  <si>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</si>
  <si>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</si>
  <si>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</si>
  <si>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</si>
  <si>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</si>
  <si>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</si>
  <si>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</si>
  <si>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</si>
  <si>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</si>
  <si>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</si>
  <si>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</si>
  <si>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</si>
  <si>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</si>
  <si>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</si>
  <si>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</si>
  <si>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</si>
  <si>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</si>
  <si>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</si>
  <si>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</si>
  <si>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Entidad</t>
  </si>
  <si>
    <t>Federativa</t>
  </si>
  <si>
    <t xml:space="preserve"> </t>
  </si>
  <si>
    <t xml:space="preserve">  En el extranjero</t>
  </si>
  <si>
    <t xml:space="preserve">  No distribuible</t>
  </si>
  <si>
    <t xml:space="preserve">  geográficamente</t>
  </si>
  <si>
    <t>Consejo Nacional de Ciencia y Tecnología</t>
  </si>
  <si>
    <t>(Miles de pesos)</t>
  </si>
  <si>
    <t>Universidad Autónoma Metropolitana</t>
  </si>
  <si>
    <t>Caminos y Puentes Federales de Ingresos y Servicios Conexos</t>
  </si>
  <si>
    <t>Aeropuertos y Servicios Auxiliares</t>
  </si>
  <si>
    <t>Universidad Nacional Autónoma de México</t>
  </si>
  <si>
    <t>Centro de Investigación y de Estudios Avanzados del Instituto Politécnico Nacional</t>
  </si>
  <si>
    <t>Consejo Nacional de Fomento Educativo</t>
  </si>
  <si>
    <t>Comisión Nacional Forestal</t>
  </si>
  <si>
    <t>FUENTE: Secretaría de Hacienda y Crédito Público. Unidad de Política y Control Presupuestario.</t>
  </si>
  <si>
    <t>Otros</t>
  </si>
  <si>
    <t>Administraciones Portuarias Integrales</t>
  </si>
  <si>
    <t>1/ Incluye la inversión de las entidades de control presupuestario indirecto financiada con recursos fiscales, OFIS, Contraparte Nacional, recursos propios y créditos, así como los recursos fiscales, OFIS y Contraparte Nacional de los órganos descon-</t>
  </si>
  <si>
    <t xml:space="preserve">     centrados del Gobierno Federal que ejercen recursos provenientes de transferencias. </t>
  </si>
  <si>
    <t>Inversión física de las principales entidades de control presupuestario indirecto por entidad federativa original aprobada para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</si>
</sst>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,"/>
    <numFmt numFmtId="166" formatCode="_-* #,##0.0_-;\-* #,##0.0_-;_-* &quot;-&quot;??_-;_-@_-"/>
    <numFmt numFmtId="168" formatCode="###\ ##0.0____;\-\ ###\ ##0.0______"/>
    <numFmt numFmtId="169" formatCode="dd/mm/yy;@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right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" fillId="0" borderId="0" xfId="0" applyFont="1"/>
    <xf numFmtId="0" fontId="5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6" fillId="3" borderId="4" xfId="0" applyFont="1" applyFill="1" applyBorder="1" applyAlignment="1"/>
    <xf numFmtId="0" fontId="7" fillId="3" borderId="4" xfId="0" applyFont="1" applyFill="1" applyBorder="1" applyAlignment="1"/>
    <xf numFmtId="0" fontId="7" fillId="0" borderId="0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8" fillId="2" borderId="4" xfId="2" applyNumberFormat="1" applyFont="1" applyFill="1" applyBorder="1" applyAlignment="1">
      <alignment horizontal="right" vertical="center"/>
    </xf>
    <xf numFmtId="166" fontId="9" fillId="0" borderId="4" xfId="2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left" vertical="center"/>
    </xf>
    <xf numFmtId="166" fontId="3" fillId="0" borderId="0" xfId="2" applyNumberFormat="1" applyFont="1" applyFill="1" applyAlignment="1">
      <alignment horizontal="left" vertical="center"/>
    </xf>
    <xf numFmtId="168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284163</xdr:colOff>
      <xdr:row>0</xdr:row>
      <xdr:rowOff>19050</xdr:rowOff>
    </xdr:from>
    <xdr:to>
      <xdr:col>10</xdr:col>
      <xdr:colOff>601663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51713" y="19050"/>
          <a:ext cx="317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showZeros="0" tabSelected="1" zoomScale="190" zoomScaleNormal="190" workbookViewId="0">
      <selection sqref="A1:A1048576"/>
    </sheetView>
  </sheetViews>
  <sheetFormatPr baseColWidth="10" defaultRowHeight="8.25" x14ac:dyDescent="0.2"/>
  <cols>
    <col min="1" max="1" width="11.28515625" style="38" customWidth="1"/>
    <col min="2" max="2" width="10.85546875" style="38" customWidth="1"/>
    <col min="3" max="12" width="9" style="38" customWidth="1"/>
    <col min="13" max="13" width="0.5703125" style="38" customWidth="1"/>
    <col min="14" max="14" width="11.42578125" style="41"/>
    <col min="15" max="15" width="11.42578125" style="8"/>
    <col min="16" max="16384" width="11.42578125" style="38"/>
  </cols>
  <sheetData>
    <row r="1" spans="1:15" ht="17.100000000000001" customHeight="1" x14ac:dyDescent="0.2">
      <c r="A1" s="24" t="s">
        <v>53</v>
      </c>
      <c r="B1" s="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10.5" customHeight="1" thickBot="1" x14ac:dyDescent="0.2">
      <c r="A2" s="25" t="s">
        <v>40</v>
      </c>
      <c r="B2" s="3"/>
      <c r="C2" s="15"/>
      <c r="D2" s="15"/>
      <c r="E2" s="16"/>
      <c r="F2" s="16"/>
      <c r="G2" s="16"/>
      <c r="H2" s="16"/>
      <c r="I2" s="15"/>
      <c r="J2" s="15"/>
      <c r="K2" s="17"/>
      <c r="L2" s="17"/>
      <c r="M2" s="18"/>
    </row>
    <row r="3" spans="1:15" ht="15.75" customHeight="1" x14ac:dyDescent="0.2">
      <c r="A3" s="19"/>
      <c r="B3" s="45" t="s">
        <v>0</v>
      </c>
      <c r="C3" s="45" t="s">
        <v>42</v>
      </c>
      <c r="D3" s="45" t="s">
        <v>50</v>
      </c>
      <c r="E3" s="45" t="s">
        <v>43</v>
      </c>
      <c r="F3" s="45" t="s">
        <v>41</v>
      </c>
      <c r="G3" s="45" t="s">
        <v>44</v>
      </c>
      <c r="H3" s="45" t="s">
        <v>45</v>
      </c>
      <c r="I3" s="45" t="s">
        <v>46</v>
      </c>
      <c r="J3" s="45" t="s">
        <v>47</v>
      </c>
      <c r="K3" s="45" t="s">
        <v>39</v>
      </c>
      <c r="L3" s="45" t="s">
        <v>49</v>
      </c>
    </row>
    <row r="4" spans="1:15" ht="15.75" customHeight="1" x14ac:dyDescent="0.2">
      <c r="A4" s="39" t="s">
        <v>33</v>
      </c>
      <c r="B4" s="46"/>
      <c r="C4" s="46"/>
      <c r="D4" s="46"/>
      <c r="E4" s="46"/>
      <c r="F4" s="46"/>
      <c r="G4" s="46"/>
      <c r="H4" s="46"/>
      <c r="I4" s="46"/>
      <c r="J4" s="47"/>
      <c r="K4" s="47"/>
      <c r="L4" s="47"/>
    </row>
    <row r="5" spans="1:15" ht="15.75" customHeight="1" x14ac:dyDescent="0.2">
      <c r="A5" s="39" t="s">
        <v>34</v>
      </c>
      <c r="B5" s="46"/>
      <c r="C5" s="46"/>
      <c r="D5" s="46"/>
      <c r="E5" s="46"/>
      <c r="F5" s="46"/>
      <c r="G5" s="46"/>
      <c r="H5" s="46"/>
      <c r="I5" s="46"/>
      <c r="J5" s="47"/>
      <c r="K5" s="47"/>
      <c r="L5" s="47"/>
    </row>
    <row r="6" spans="1:15" ht="15.75" customHeight="1" x14ac:dyDescent="0.2">
      <c r="A6" s="39"/>
      <c r="B6" s="46"/>
      <c r="C6" s="46"/>
      <c r="D6" s="46"/>
      <c r="E6" s="46"/>
      <c r="F6" s="46"/>
      <c r="G6" s="46"/>
      <c r="H6" s="46"/>
      <c r="I6" s="46"/>
      <c r="J6" s="47"/>
      <c r="K6" s="47"/>
      <c r="L6" s="47"/>
    </row>
    <row r="7" spans="1:15" ht="1.5" customHeight="1" x14ac:dyDescent="0.2">
      <c r="A7" s="20"/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</row>
    <row r="8" spans="1:15" s="1" customFormat="1" ht="2.25" customHeight="1" x14ac:dyDescent="0.2">
      <c r="A8" s="39"/>
      <c r="B8" s="30"/>
      <c r="C8" s="31"/>
      <c r="D8" s="31"/>
      <c r="E8" s="31"/>
      <c r="F8" s="31"/>
      <c r="G8" s="31"/>
      <c r="H8" s="31"/>
      <c r="I8" s="31"/>
      <c r="J8" s="32"/>
      <c r="K8" s="33"/>
      <c r="L8" s="33"/>
      <c r="N8" s="40"/>
    </row>
    <row r="9" spans="1:15" ht="11.25" customHeight="1" x14ac:dyDescent="0.15">
      <c r="A9" s="26" t="s">
        <v>0</v>
      </c>
      <c r="B9" s="34">
        <f>SUM(B10:B44)</f>
        <v>29161108.724000003</v>
      </c>
      <c r="C9" s="34">
        <f t="shared" ref="C9:L9" si="0">SUM(C10:C44)</f>
        <v>260000</v>
      </c>
      <c r="D9" s="34">
        <f t="shared" si="0"/>
        <v>3756517.7969999998</v>
      </c>
      <c r="E9" s="34">
        <f t="shared" si="0"/>
        <v>682120.27500000002</v>
      </c>
      <c r="F9" s="34">
        <f t="shared" si="0"/>
        <v>64127.286999999997</v>
      </c>
      <c r="G9" s="34">
        <f t="shared" si="0"/>
        <v>1732837.25</v>
      </c>
      <c r="H9" s="34">
        <f t="shared" si="0"/>
        <v>59520.940999999999</v>
      </c>
      <c r="I9" s="34">
        <f t="shared" si="0"/>
        <v>1433532.2470000002</v>
      </c>
      <c r="J9" s="34">
        <f t="shared" si="0"/>
        <v>4819632.0819999995</v>
      </c>
      <c r="K9" s="34">
        <f t="shared" si="0"/>
        <v>6793742.0270000007</v>
      </c>
      <c r="L9" s="34">
        <f t="shared" si="0"/>
        <v>9559078.818</v>
      </c>
      <c r="M9" s="22"/>
      <c r="N9" s="42"/>
      <c r="O9" s="43"/>
    </row>
    <row r="10" spans="1:15" ht="11.25" customHeight="1" x14ac:dyDescent="0.15">
      <c r="A10" s="27" t="s">
        <v>1</v>
      </c>
      <c r="B10" s="35">
        <f>SUM(C10:L10)</f>
        <v>2508.64</v>
      </c>
      <c r="C10" s="35"/>
      <c r="D10" s="35"/>
      <c r="E10" s="35">
        <v>2207</v>
      </c>
      <c r="F10" s="35"/>
      <c r="G10" s="35"/>
      <c r="H10" s="35"/>
      <c r="I10" s="35"/>
      <c r="J10" s="35">
        <v>301.64000000000004</v>
      </c>
      <c r="K10" s="35"/>
      <c r="L10" s="35"/>
      <c r="M10" s="23"/>
    </row>
    <row r="11" spans="1:15" ht="7.5" customHeight="1" x14ac:dyDescent="0.15">
      <c r="A11" s="27" t="s">
        <v>2</v>
      </c>
      <c r="B11" s="35">
        <f t="shared" ref="B11:B44" si="1">SUM(C11:L11)</f>
        <v>249365.913</v>
      </c>
      <c r="C11" s="35"/>
      <c r="D11" s="35">
        <v>54635.652000000002</v>
      </c>
      <c r="E11" s="35">
        <v>23443.333999999999</v>
      </c>
      <c r="F11" s="35"/>
      <c r="G11" s="35"/>
      <c r="H11" s="35"/>
      <c r="I11" s="35"/>
      <c r="J11" s="35">
        <v>301.637</v>
      </c>
      <c r="K11" s="35"/>
      <c r="L11" s="35">
        <v>170985.29</v>
      </c>
      <c r="M11" s="23"/>
    </row>
    <row r="12" spans="1:15" ht="7.5" customHeight="1" x14ac:dyDescent="0.15">
      <c r="A12" s="27" t="s">
        <v>3</v>
      </c>
      <c r="B12" s="35">
        <f t="shared" si="1"/>
        <v>770704.65899999999</v>
      </c>
      <c r="C12" s="35"/>
      <c r="D12" s="35"/>
      <c r="E12" s="35">
        <v>20152.006000000001</v>
      </c>
      <c r="F12" s="35"/>
      <c r="G12" s="35"/>
      <c r="H12" s="35"/>
      <c r="I12" s="35"/>
      <c r="J12" s="35">
        <v>238.13400000000001</v>
      </c>
      <c r="K12" s="35"/>
      <c r="L12" s="35">
        <v>750314.51899999997</v>
      </c>
      <c r="M12" s="23"/>
    </row>
    <row r="13" spans="1:15" ht="7.5" customHeight="1" x14ac:dyDescent="0.15">
      <c r="A13" s="27" t="s">
        <v>4</v>
      </c>
      <c r="B13" s="35">
        <f t="shared" si="1"/>
        <v>85393.069000000003</v>
      </c>
      <c r="C13" s="35"/>
      <c r="D13" s="35"/>
      <c r="E13" s="35">
        <v>43662.8</v>
      </c>
      <c r="F13" s="35"/>
      <c r="G13" s="35"/>
      <c r="H13" s="35"/>
      <c r="I13" s="35"/>
      <c r="J13" s="35">
        <v>19417.069000000003</v>
      </c>
      <c r="K13" s="35"/>
      <c r="L13" s="35">
        <v>22313.199999999997</v>
      </c>
      <c r="M13" s="23"/>
    </row>
    <row r="14" spans="1:15" ht="11.25" customHeight="1" x14ac:dyDescent="0.15">
      <c r="A14" s="27" t="s">
        <v>5</v>
      </c>
      <c r="B14" s="35">
        <f t="shared" si="1"/>
        <v>97886.619000000006</v>
      </c>
      <c r="C14" s="35">
        <v>2100</v>
      </c>
      <c r="D14" s="35"/>
      <c r="E14" s="35"/>
      <c r="F14" s="35"/>
      <c r="G14" s="35"/>
      <c r="H14" s="35"/>
      <c r="I14" s="35"/>
      <c r="J14" s="35">
        <v>8951.389000000001</v>
      </c>
      <c r="K14" s="35"/>
      <c r="L14" s="35">
        <v>86835.23000000001</v>
      </c>
      <c r="M14" s="23"/>
    </row>
    <row r="15" spans="1:15" ht="7.5" customHeight="1" x14ac:dyDescent="0.15">
      <c r="A15" s="27" t="s">
        <v>6</v>
      </c>
      <c r="B15" s="35">
        <f t="shared" si="1"/>
        <v>719195.6719999999</v>
      </c>
      <c r="C15" s="35"/>
      <c r="D15" s="35">
        <v>497341.97499999998</v>
      </c>
      <c r="E15" s="35">
        <v>89014.630999999994</v>
      </c>
      <c r="F15" s="35"/>
      <c r="G15" s="35"/>
      <c r="H15" s="35"/>
      <c r="I15" s="35"/>
      <c r="J15" s="35">
        <v>132839.06599999999</v>
      </c>
      <c r="K15" s="35"/>
      <c r="L15" s="35"/>
      <c r="M15" s="23"/>
    </row>
    <row r="16" spans="1:15" ht="7.5" customHeight="1" x14ac:dyDescent="0.15">
      <c r="A16" s="27" t="s">
        <v>7</v>
      </c>
      <c r="B16" s="35">
        <f t="shared" si="1"/>
        <v>45677.37</v>
      </c>
      <c r="C16" s="35">
        <v>1900</v>
      </c>
      <c r="D16" s="35"/>
      <c r="E16" s="35">
        <v>4900.0060000000003</v>
      </c>
      <c r="F16" s="35"/>
      <c r="G16" s="35"/>
      <c r="H16" s="35"/>
      <c r="I16" s="35"/>
      <c r="J16" s="35">
        <v>877.36400000000003</v>
      </c>
      <c r="K16" s="35"/>
      <c r="L16" s="35">
        <v>38000</v>
      </c>
      <c r="M16" s="23"/>
    </row>
    <row r="17" spans="1:13" ht="7.5" customHeight="1" x14ac:dyDescent="0.15">
      <c r="A17" s="27" t="s">
        <v>8</v>
      </c>
      <c r="B17" s="35">
        <f t="shared" si="1"/>
        <v>36029.285000000003</v>
      </c>
      <c r="C17" s="35">
        <v>2900</v>
      </c>
      <c r="D17" s="35"/>
      <c r="E17" s="35">
        <v>7228</v>
      </c>
      <c r="F17" s="35"/>
      <c r="G17" s="35"/>
      <c r="H17" s="35"/>
      <c r="I17" s="35"/>
      <c r="J17" s="35">
        <v>301.637</v>
      </c>
      <c r="K17" s="35"/>
      <c r="L17" s="35">
        <v>25599.648000000001</v>
      </c>
      <c r="M17" s="23"/>
    </row>
    <row r="18" spans="1:13" ht="11.25" customHeight="1" x14ac:dyDescent="0.15">
      <c r="A18" s="27" t="s">
        <v>9</v>
      </c>
      <c r="B18" s="35">
        <f t="shared" si="1"/>
        <v>15221127.127000002</v>
      </c>
      <c r="C18" s="35"/>
      <c r="D18" s="35"/>
      <c r="E18" s="35">
        <v>84879.074999999997</v>
      </c>
      <c r="F18" s="35">
        <v>64127.286999999997</v>
      </c>
      <c r="G18" s="35">
        <v>1614180.0830000001</v>
      </c>
      <c r="H18" s="35">
        <v>57470.940999999999</v>
      </c>
      <c r="I18" s="35">
        <v>1433532.2470000002</v>
      </c>
      <c r="J18" s="35">
        <v>125238.13400000001</v>
      </c>
      <c r="K18" s="35">
        <v>6793742.0270000007</v>
      </c>
      <c r="L18" s="35">
        <v>5047957.3330000006</v>
      </c>
      <c r="M18" s="23"/>
    </row>
    <row r="19" spans="1:13" ht="7.5" customHeight="1" x14ac:dyDescent="0.15">
      <c r="A19" s="27" t="s">
        <v>10</v>
      </c>
      <c r="B19" s="35">
        <f t="shared" si="1"/>
        <v>10476.491</v>
      </c>
      <c r="C19" s="35"/>
      <c r="D19" s="35"/>
      <c r="E19" s="35">
        <v>3107</v>
      </c>
      <c r="F19" s="35"/>
      <c r="G19" s="35"/>
      <c r="H19" s="35"/>
      <c r="I19" s="35"/>
      <c r="J19" s="35">
        <v>301.637</v>
      </c>
      <c r="K19" s="35"/>
      <c r="L19" s="35">
        <v>7067.8539999999994</v>
      </c>
      <c r="M19" s="23"/>
    </row>
    <row r="20" spans="1:13" ht="7.5" customHeight="1" x14ac:dyDescent="0.15">
      <c r="A20" s="27" t="s">
        <v>11</v>
      </c>
      <c r="B20" s="35">
        <f t="shared" si="1"/>
        <v>490058.17599999998</v>
      </c>
      <c r="C20" s="35"/>
      <c r="D20" s="35"/>
      <c r="E20" s="35">
        <v>8365.482</v>
      </c>
      <c r="F20" s="35"/>
      <c r="G20" s="35">
        <v>118657.167</v>
      </c>
      <c r="H20" s="35"/>
      <c r="I20" s="35"/>
      <c r="J20" s="35">
        <v>238.13400000000001</v>
      </c>
      <c r="K20" s="35"/>
      <c r="L20" s="35">
        <v>362797.39299999998</v>
      </c>
      <c r="M20" s="23"/>
    </row>
    <row r="21" spans="1:13" ht="7.5" customHeight="1" x14ac:dyDescent="0.15">
      <c r="A21" s="27" t="s">
        <v>12</v>
      </c>
      <c r="B21" s="35">
        <f t="shared" si="1"/>
        <v>173422.72600000002</v>
      </c>
      <c r="C21" s="35"/>
      <c r="D21" s="35"/>
      <c r="E21" s="35">
        <v>8075.0060000000003</v>
      </c>
      <c r="F21" s="35"/>
      <c r="G21" s="35"/>
      <c r="H21" s="35"/>
      <c r="I21" s="35"/>
      <c r="J21" s="35">
        <v>10741.47</v>
      </c>
      <c r="K21" s="35"/>
      <c r="L21" s="35">
        <v>154606.25000000003</v>
      </c>
      <c r="M21" s="23"/>
    </row>
    <row r="22" spans="1:13" ht="11.25" customHeight="1" x14ac:dyDescent="0.15">
      <c r="A22" s="27" t="s">
        <v>13</v>
      </c>
      <c r="B22" s="35">
        <f t="shared" si="1"/>
        <v>86738.348999999987</v>
      </c>
      <c r="C22" s="35"/>
      <c r="D22" s="35"/>
      <c r="E22" s="35">
        <v>41381.482000000004</v>
      </c>
      <c r="F22" s="35"/>
      <c r="G22" s="35"/>
      <c r="H22" s="35"/>
      <c r="I22" s="35"/>
      <c r="J22" s="35">
        <v>238.13400000000001</v>
      </c>
      <c r="K22" s="35"/>
      <c r="L22" s="35">
        <v>45118.732999999986</v>
      </c>
      <c r="M22" s="23"/>
    </row>
    <row r="23" spans="1:13" ht="7.5" customHeight="1" x14ac:dyDescent="0.15">
      <c r="A23" s="27" t="s">
        <v>14</v>
      </c>
      <c r="B23" s="35">
        <f t="shared" si="1"/>
        <v>258918.32300000003</v>
      </c>
      <c r="C23" s="35"/>
      <c r="D23" s="35"/>
      <c r="E23" s="35">
        <v>43360.572</v>
      </c>
      <c r="F23" s="35"/>
      <c r="G23" s="35"/>
      <c r="H23" s="35"/>
      <c r="I23" s="35"/>
      <c r="J23" s="35">
        <v>178483.27800000002</v>
      </c>
      <c r="K23" s="35"/>
      <c r="L23" s="35">
        <v>37074.472999999998</v>
      </c>
    </row>
    <row r="24" spans="1:13" ht="7.5" customHeight="1" x14ac:dyDescent="0.15">
      <c r="A24" s="27" t="s">
        <v>15</v>
      </c>
      <c r="B24" s="35">
        <f t="shared" si="1"/>
        <v>655267.8550000001</v>
      </c>
      <c r="C24" s="35"/>
      <c r="D24" s="35"/>
      <c r="E24" s="35">
        <v>703.048</v>
      </c>
      <c r="F24" s="35"/>
      <c r="G24" s="35"/>
      <c r="H24" s="35"/>
      <c r="I24" s="35"/>
      <c r="J24" s="35">
        <v>119032.073</v>
      </c>
      <c r="K24" s="35"/>
      <c r="L24" s="35">
        <v>535532.73400000005</v>
      </c>
    </row>
    <row r="25" spans="1:13" ht="7.5" customHeight="1" x14ac:dyDescent="0.15">
      <c r="A25" s="27" t="s">
        <v>16</v>
      </c>
      <c r="B25" s="35">
        <f t="shared" si="1"/>
        <v>565309.32799999998</v>
      </c>
      <c r="C25" s="35">
        <v>3000</v>
      </c>
      <c r="D25" s="35">
        <v>491000</v>
      </c>
      <c r="E25" s="35">
        <v>9938.5139999999992</v>
      </c>
      <c r="F25" s="35"/>
      <c r="G25" s="35"/>
      <c r="H25" s="35"/>
      <c r="I25" s="35"/>
      <c r="J25" s="35">
        <v>1349.4280000000001</v>
      </c>
      <c r="K25" s="35"/>
      <c r="L25" s="35">
        <v>60021.385999999984</v>
      </c>
    </row>
    <row r="26" spans="1:13" ht="11.25" customHeight="1" x14ac:dyDescent="0.15">
      <c r="A26" s="27" t="s">
        <v>17</v>
      </c>
      <c r="B26" s="35">
        <f t="shared" si="1"/>
        <v>42303.027000000002</v>
      </c>
      <c r="C26" s="35"/>
      <c r="D26" s="35"/>
      <c r="E26" s="35">
        <v>522</v>
      </c>
      <c r="F26" s="35"/>
      <c r="G26" s="35"/>
      <c r="H26" s="35"/>
      <c r="I26" s="35"/>
      <c r="J26" s="35">
        <v>4967.5459999999994</v>
      </c>
      <c r="K26" s="35"/>
      <c r="L26" s="35">
        <v>36813.481</v>
      </c>
    </row>
    <row r="27" spans="1:13" ht="7.5" customHeight="1" x14ac:dyDescent="0.15">
      <c r="A27" s="27" t="s">
        <v>18</v>
      </c>
      <c r="B27" s="35">
        <f t="shared" si="1"/>
        <v>212802.03400000004</v>
      </c>
      <c r="C27" s="35">
        <v>40417.25</v>
      </c>
      <c r="D27" s="35"/>
      <c r="E27" s="35">
        <v>45245.122000000003</v>
      </c>
      <c r="F27" s="35"/>
      <c r="G27" s="35"/>
      <c r="H27" s="35"/>
      <c r="I27" s="35"/>
      <c r="J27" s="35">
        <v>301.637</v>
      </c>
      <c r="K27" s="35"/>
      <c r="L27" s="35">
        <v>126838.02500000002</v>
      </c>
    </row>
    <row r="28" spans="1:13" ht="7.5" customHeight="1" x14ac:dyDescent="0.15">
      <c r="A28" s="27" t="s">
        <v>19</v>
      </c>
      <c r="B28" s="35">
        <f t="shared" si="1"/>
        <v>39028.201000000001</v>
      </c>
      <c r="C28" s="35">
        <v>1000</v>
      </c>
      <c r="D28" s="35"/>
      <c r="E28" s="35">
        <v>8701.3340000000007</v>
      </c>
      <c r="F28" s="35"/>
      <c r="G28" s="35"/>
      <c r="H28" s="35"/>
      <c r="I28" s="35"/>
      <c r="J28" s="35">
        <v>301.637</v>
      </c>
      <c r="K28" s="35"/>
      <c r="L28" s="35">
        <v>29025.230000000003</v>
      </c>
    </row>
    <row r="29" spans="1:13" ht="7.5" customHeight="1" x14ac:dyDescent="0.15">
      <c r="A29" s="27" t="s">
        <v>20</v>
      </c>
      <c r="B29" s="35">
        <f t="shared" si="1"/>
        <v>527639.37699999998</v>
      </c>
      <c r="C29" s="35">
        <v>2100</v>
      </c>
      <c r="D29" s="35">
        <v>77625</v>
      </c>
      <c r="E29" s="35">
        <v>14074.487999999999</v>
      </c>
      <c r="F29" s="35"/>
      <c r="G29" s="35"/>
      <c r="H29" s="35"/>
      <c r="I29" s="35"/>
      <c r="J29" s="35">
        <v>2201.8779999999997</v>
      </c>
      <c r="K29" s="35"/>
      <c r="L29" s="35">
        <v>431638.01099999994</v>
      </c>
    </row>
    <row r="30" spans="1:13" ht="11.25" customHeight="1" x14ac:dyDescent="0.15">
      <c r="A30" s="27" t="s">
        <v>21</v>
      </c>
      <c r="B30" s="35">
        <f t="shared" si="1"/>
        <v>49888.603999999992</v>
      </c>
      <c r="C30" s="35"/>
      <c r="D30" s="35"/>
      <c r="E30" s="35">
        <v>19833.885999999999</v>
      </c>
      <c r="F30" s="35"/>
      <c r="G30" s="35"/>
      <c r="H30" s="35"/>
      <c r="I30" s="35"/>
      <c r="J30" s="35">
        <v>4825.5860000000002</v>
      </c>
      <c r="K30" s="35"/>
      <c r="L30" s="35">
        <v>25229.131999999998</v>
      </c>
    </row>
    <row r="31" spans="1:13" ht="7.5" customHeight="1" x14ac:dyDescent="0.15">
      <c r="A31" s="27" t="s">
        <v>22</v>
      </c>
      <c r="B31" s="35">
        <f t="shared" si="1"/>
        <v>176016.85200000001</v>
      </c>
      <c r="C31" s="35"/>
      <c r="D31" s="35"/>
      <c r="E31" s="35">
        <v>2866.5239999999999</v>
      </c>
      <c r="F31" s="35"/>
      <c r="G31" s="35"/>
      <c r="H31" s="35">
        <v>2050</v>
      </c>
      <c r="I31" s="35"/>
      <c r="J31" s="35">
        <v>4788.665</v>
      </c>
      <c r="K31" s="35"/>
      <c r="L31" s="35">
        <v>166311.663</v>
      </c>
    </row>
    <row r="32" spans="1:13" ht="7.5" customHeight="1" x14ac:dyDescent="0.15">
      <c r="A32" s="27" t="s">
        <v>23</v>
      </c>
      <c r="B32" s="35">
        <f t="shared" si="1"/>
        <v>195441.18799999999</v>
      </c>
      <c r="C32" s="35"/>
      <c r="D32" s="35"/>
      <c r="E32" s="35">
        <v>74929.464000000007</v>
      </c>
      <c r="F32" s="35"/>
      <c r="G32" s="35"/>
      <c r="H32" s="35"/>
      <c r="I32" s="35"/>
      <c r="J32" s="35">
        <v>12182.621999999999</v>
      </c>
      <c r="K32" s="35"/>
      <c r="L32" s="35">
        <v>108329.10199999998</v>
      </c>
    </row>
    <row r="33" spans="1:13" ht="7.5" customHeight="1" x14ac:dyDescent="0.15">
      <c r="A33" s="27" t="s">
        <v>24</v>
      </c>
      <c r="B33" s="35">
        <f t="shared" si="1"/>
        <v>66846.164000000004</v>
      </c>
      <c r="C33" s="35"/>
      <c r="D33" s="35"/>
      <c r="E33" s="35">
        <v>2906.5239999999999</v>
      </c>
      <c r="F33" s="35"/>
      <c r="G33" s="35"/>
      <c r="H33" s="35"/>
      <c r="I33" s="35"/>
      <c r="J33" s="35">
        <v>238.13400000000001</v>
      </c>
      <c r="K33" s="35"/>
      <c r="L33" s="35">
        <v>63701.506000000001</v>
      </c>
    </row>
    <row r="34" spans="1:13" ht="11.25" customHeight="1" x14ac:dyDescent="0.15">
      <c r="A34" s="27" t="s">
        <v>25</v>
      </c>
      <c r="B34" s="35">
        <f t="shared" si="1"/>
        <v>700661.6540000001</v>
      </c>
      <c r="C34" s="35">
        <v>2400</v>
      </c>
      <c r="D34" s="35">
        <v>46902.292999999998</v>
      </c>
      <c r="E34" s="35">
        <v>19233.047999999999</v>
      </c>
      <c r="F34" s="35"/>
      <c r="G34" s="35"/>
      <c r="H34" s="35"/>
      <c r="I34" s="35"/>
      <c r="J34" s="35">
        <v>13470.363000000001</v>
      </c>
      <c r="K34" s="35"/>
      <c r="L34" s="35">
        <v>618655.95000000007</v>
      </c>
    </row>
    <row r="35" spans="1:13" ht="7.5" customHeight="1" x14ac:dyDescent="0.15">
      <c r="A35" s="27" t="s">
        <v>26</v>
      </c>
      <c r="B35" s="35">
        <f t="shared" si="1"/>
        <v>1178433.4810000001</v>
      </c>
      <c r="C35" s="35"/>
      <c r="D35" s="35">
        <v>1086225</v>
      </c>
      <c r="E35" s="35">
        <v>19245.946</v>
      </c>
      <c r="F35" s="35"/>
      <c r="G35" s="35"/>
      <c r="H35" s="35"/>
      <c r="I35" s="35"/>
      <c r="J35" s="35">
        <v>301.637</v>
      </c>
      <c r="K35" s="35"/>
      <c r="L35" s="35">
        <v>72660.897999999928</v>
      </c>
    </row>
    <row r="36" spans="1:13" ht="7.5" customHeight="1" x14ac:dyDescent="0.15">
      <c r="A36" s="27" t="s">
        <v>27</v>
      </c>
      <c r="B36" s="35">
        <f t="shared" si="1"/>
        <v>121238.94500000001</v>
      </c>
      <c r="C36" s="35">
        <v>9400</v>
      </c>
      <c r="D36" s="35">
        <v>37810.784</v>
      </c>
      <c r="E36" s="35">
        <v>4788.5240000000003</v>
      </c>
      <c r="F36" s="35"/>
      <c r="G36" s="35"/>
      <c r="H36" s="35"/>
      <c r="I36" s="35"/>
      <c r="J36" s="35">
        <v>301.637</v>
      </c>
      <c r="K36" s="35"/>
      <c r="L36" s="35">
        <v>68938</v>
      </c>
    </row>
    <row r="37" spans="1:13" ht="7.5" customHeight="1" x14ac:dyDescent="0.15">
      <c r="A37" s="27" t="s">
        <v>28</v>
      </c>
      <c r="B37" s="35">
        <f t="shared" si="1"/>
        <v>975456.58299999987</v>
      </c>
      <c r="C37" s="35">
        <v>99122</v>
      </c>
      <c r="D37" s="35">
        <v>483727.571</v>
      </c>
      <c r="E37" s="35">
        <v>56732.974999999999</v>
      </c>
      <c r="F37" s="35"/>
      <c r="G37" s="35"/>
      <c r="H37" s="35"/>
      <c r="I37" s="35"/>
      <c r="J37" s="35">
        <v>301.637</v>
      </c>
      <c r="K37" s="35"/>
      <c r="L37" s="35">
        <v>335572.39999999997</v>
      </c>
    </row>
    <row r="38" spans="1:13" ht="11.25" customHeight="1" x14ac:dyDescent="0.15">
      <c r="A38" s="27" t="s">
        <v>29</v>
      </c>
      <c r="B38" s="35">
        <f t="shared" si="1"/>
        <v>6105.6369999999988</v>
      </c>
      <c r="C38" s="35"/>
      <c r="D38" s="35"/>
      <c r="E38" s="35">
        <v>5166</v>
      </c>
      <c r="F38" s="35"/>
      <c r="G38" s="35"/>
      <c r="H38" s="35"/>
      <c r="I38" s="35"/>
      <c r="J38" s="35">
        <v>301.637</v>
      </c>
      <c r="K38" s="35"/>
      <c r="L38" s="35">
        <v>637.99999999999955</v>
      </c>
    </row>
    <row r="39" spans="1:13" ht="7.5" customHeight="1" x14ac:dyDescent="0.15">
      <c r="A39" s="27" t="s">
        <v>30</v>
      </c>
      <c r="B39" s="35">
        <f t="shared" si="1"/>
        <v>954714.01699999999</v>
      </c>
      <c r="C39" s="35">
        <v>34537.5</v>
      </c>
      <c r="D39" s="35">
        <v>811398.72199999995</v>
      </c>
      <c r="E39" s="35">
        <v>13501.954</v>
      </c>
      <c r="F39" s="35"/>
      <c r="G39" s="35"/>
      <c r="H39" s="35"/>
      <c r="I39" s="35"/>
      <c r="J39" s="35">
        <v>301.637</v>
      </c>
      <c r="K39" s="35"/>
      <c r="L39" s="35">
        <v>94974.204000000012</v>
      </c>
    </row>
    <row r="40" spans="1:13" ht="7.5" customHeight="1" x14ac:dyDescent="0.15">
      <c r="A40" s="27" t="s">
        <v>31</v>
      </c>
      <c r="B40" s="35">
        <f t="shared" si="1"/>
        <v>207053.41599999997</v>
      </c>
      <c r="C40" s="35"/>
      <c r="D40" s="35">
        <v>169850.8</v>
      </c>
      <c r="E40" s="35">
        <v>1888.0060000000001</v>
      </c>
      <c r="F40" s="35"/>
      <c r="G40" s="35"/>
      <c r="H40" s="35"/>
      <c r="I40" s="35"/>
      <c r="J40" s="35">
        <v>301.637</v>
      </c>
      <c r="K40" s="35"/>
      <c r="L40" s="35">
        <v>35012.972999999998</v>
      </c>
    </row>
    <row r="41" spans="1:13" ht="7.5" customHeight="1" x14ac:dyDescent="0.15">
      <c r="A41" s="27" t="s">
        <v>32</v>
      </c>
      <c r="B41" s="35">
        <f t="shared" si="1"/>
        <v>188891.908</v>
      </c>
      <c r="C41" s="35">
        <v>61123.25</v>
      </c>
      <c r="D41" s="35"/>
      <c r="E41" s="35">
        <v>2066.5239999999999</v>
      </c>
      <c r="F41" s="35"/>
      <c r="G41" s="35"/>
      <c r="H41" s="35"/>
      <c r="I41" s="35"/>
      <c r="J41" s="35">
        <v>125238.13400000001</v>
      </c>
      <c r="K41" s="35"/>
      <c r="L41" s="35">
        <v>463.99999999998579</v>
      </c>
    </row>
    <row r="42" spans="1:13" ht="11.25" customHeight="1" x14ac:dyDescent="0.15">
      <c r="A42" s="27" t="s">
        <v>36</v>
      </c>
      <c r="B42" s="35">
        <f t="shared" si="1"/>
        <v>52.2</v>
      </c>
      <c r="C42" s="35"/>
      <c r="D42" s="35"/>
      <c r="E42" s="35"/>
      <c r="F42" s="35"/>
      <c r="G42" s="35"/>
      <c r="H42" s="35"/>
      <c r="I42" s="35"/>
      <c r="J42" s="35"/>
      <c r="K42" s="35"/>
      <c r="L42" s="35">
        <v>52.2</v>
      </c>
    </row>
    <row r="43" spans="1:13" ht="11.25" customHeight="1" x14ac:dyDescent="0.15">
      <c r="A43" s="27" t="s">
        <v>37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3" ht="7.5" customHeight="1" x14ac:dyDescent="0.15">
      <c r="A44" s="27" t="s">
        <v>38</v>
      </c>
      <c r="B44" s="35">
        <f t="shared" si="1"/>
        <v>4050455.8339999998</v>
      </c>
      <c r="C44" s="35"/>
      <c r="D44" s="35"/>
      <c r="E44" s="35"/>
      <c r="F44" s="35"/>
      <c r="G44" s="35"/>
      <c r="H44" s="35"/>
      <c r="I44" s="35"/>
      <c r="J44" s="35">
        <v>4050455.8339999998</v>
      </c>
      <c r="K44" s="35"/>
      <c r="L44" s="35"/>
    </row>
    <row r="45" spans="1:13" ht="3" customHeight="1" x14ac:dyDescent="0.15">
      <c r="A45" s="2" t="s">
        <v>35</v>
      </c>
      <c r="B45" s="36"/>
      <c r="C45" s="36"/>
      <c r="D45" s="36"/>
      <c r="E45" s="36"/>
      <c r="F45" s="36"/>
      <c r="G45" s="36"/>
      <c r="H45" s="36"/>
      <c r="I45" s="36"/>
      <c r="J45" s="36"/>
      <c r="K45" s="37"/>
      <c r="L45" s="37"/>
    </row>
    <row r="46" spans="1:13" ht="1.5" customHeight="1" x14ac:dyDescent="0.15">
      <c r="A46" s="3"/>
      <c r="B46" s="3"/>
      <c r="C46" s="4"/>
      <c r="D46" s="4"/>
      <c r="E46" s="4"/>
      <c r="F46" s="4"/>
      <c r="G46" s="4"/>
      <c r="H46" s="4"/>
      <c r="I46" s="4"/>
      <c r="J46" s="4"/>
      <c r="K46" s="5"/>
      <c r="L46" s="5"/>
    </row>
    <row r="47" spans="1:13" ht="9" customHeight="1" x14ac:dyDescent="0.2">
      <c r="A47" s="28" t="s">
        <v>51</v>
      </c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8"/>
    </row>
    <row r="48" spans="1:13" ht="9" customHeight="1" x14ac:dyDescent="0.2">
      <c r="A48" s="28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8"/>
      <c r="L48" s="8"/>
      <c r="M48" s="8"/>
    </row>
    <row r="49" spans="1:13" ht="8.25" customHeight="1" x14ac:dyDescent="0.2">
      <c r="A49" s="29" t="s">
        <v>48</v>
      </c>
      <c r="C49" s="9"/>
      <c r="D49" s="9"/>
      <c r="E49" s="9"/>
      <c r="F49" s="9"/>
      <c r="G49" s="9"/>
      <c r="H49" s="9"/>
      <c r="I49" s="9"/>
      <c r="J49" s="9"/>
    </row>
    <row r="50" spans="1:13" ht="9" customHeight="1" x14ac:dyDescent="0.15">
      <c r="A50" s="10"/>
      <c r="B50" s="10"/>
      <c r="C50" s="9"/>
      <c r="D50" s="9"/>
      <c r="E50" s="9"/>
      <c r="F50" s="9"/>
      <c r="G50" s="9"/>
      <c r="H50" s="9"/>
      <c r="I50" s="9"/>
      <c r="J50" s="9"/>
      <c r="K50" s="11"/>
      <c r="L50" s="11"/>
      <c r="M50" s="11"/>
    </row>
    <row r="51" spans="1:13" ht="9" customHeight="1" x14ac:dyDescent="0.15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1"/>
      <c r="L51" s="11"/>
      <c r="M51" s="11"/>
    </row>
    <row r="52" spans="1:13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</sheetData>
  <mergeCells count="12">
    <mergeCell ref="A52:M52"/>
    <mergeCell ref="H3:H6"/>
    <mergeCell ref="I3:I6"/>
    <mergeCell ref="J3:J6"/>
    <mergeCell ref="K3:K6"/>
    <mergeCell ref="L3:L6"/>
    <mergeCell ref="B3:B6"/>
    <mergeCell ref="C3:C6"/>
    <mergeCell ref="D3:D6"/>
    <mergeCell ref="E3:E6"/>
    <mergeCell ref="F3:F6"/>
    <mergeCell ref="G3:G6"/>
  </mergeCells>
  <pageMargins left="0.78740157480314965" right="1.5748031496062993" top="0.98425196850393704" bottom="0.98425196850393704" header="0" footer="0"/>
  <pageSetup paperSize="119" orientation="landscape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P617</vt:lpstr>
      <vt:lpstr>'P617'!Área_de_impresión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2014-08-14T23:12:04Z</cp:lastPrinted>
  <dcterms:created xsi:type="dcterms:W3CDTF">2006-10-13T18:42:35Z</dcterms:created>
  <dcterms:modified xsi:type="dcterms:W3CDTF">2014-08-20T16:55:45Z</dcterms:modified>
</cp:coreProperties>
</file>