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15480" windowHeight="9405"/>
  </bookViews>
  <sheets>
    <sheet name="P662" sheetId="2" r:id="rId1"/>
  </sheets>
  <definedNames>
    <definedName name="_Fill" hidden="1">#REF!</definedName>
    <definedName name="A_impresión_IM">#REF!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C6" i="2" l="1"/>
  <c r="B8" i="2" l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7" i="2"/>
  <c r="Q6" i="2" l="1"/>
  <c r="P6" i="2"/>
  <c r="O6" i="2"/>
  <c r="N6" i="2"/>
  <c r="M6" i="2"/>
  <c r="L6" i="2"/>
  <c r="K6" i="2"/>
  <c r="J6" i="2"/>
  <c r="I6" i="2"/>
  <c r="H6" i="2"/>
  <c r="G6" i="2"/>
  <c r="F6" i="2"/>
  <c r="E6" i="2"/>
  <c r="D6" i="2"/>
  <c r="B6" i="2"/>
</calcChain>
</file>

<file path=xl/sharedStrings.xml><?xml version="1.0" encoding="utf-8"?>
<sst xmlns="http://schemas.openxmlformats.org/spreadsheetml/2006/main" count="58" uniqueCount="49">
  <si>
    <t>(Millones de pesos)</t>
  </si>
  <si>
    <t>Total</t>
  </si>
  <si>
    <t>Fondo Regional</t>
  </si>
  <si>
    <t>PROFIS</t>
  </si>
  <si>
    <t>Otros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</si>
  <si>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</si>
  <si>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</si>
  <si>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</si>
  <si>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</si>
  <si>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</si>
  <si>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</si>
  <si>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</si>
  <si>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</si>
  <si>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Distrito Federal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</si>
  <si>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</si>
  <si>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</si>
  <si>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</si>
  <si>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</si>
  <si>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</si>
  <si>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México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</si>
  <si>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</si>
  <si>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</si>
  <si>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</si>
  <si>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</si>
  <si>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</si>
  <si>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</si>
  <si>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</si>
  <si>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</si>
  <si>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</si>
  <si>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</si>
  <si>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</si>
  <si>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</si>
  <si>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</si>
  <si>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</si>
  <si>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</si>
  <si>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</si>
  <si>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</si>
  <si>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 xml:space="preserve"> No distribuible</t>
  </si>
  <si>
    <t xml:space="preserve"> geográficamente</t>
  </si>
  <si>
    <t>Recursos transferidos a través del Ramo 23 a las entidades federativas</t>
  </si>
  <si>
    <t>FEIEF</t>
  </si>
  <si>
    <t>Entidad 
Federativa</t>
  </si>
  <si>
    <t>Progra-mas Regio-nales</t>
  </si>
  <si>
    <t>Fondos Metro-polita-nos</t>
  </si>
  <si>
    <t>Fondos de Pavi-menta-ción y espacios deporti-vos para munici-pios</t>
  </si>
  <si>
    <t>2/ La suma de los parciales puede no coincidir con los totales debido al redondeo de las cifras. Los espacios en blanco indican la ausencia de movimientos.</t>
  </si>
  <si>
    <t>1/ Presupuesto Aprobado</t>
  </si>
  <si>
    <t>Fuente:Para 2013 Cuenta de la Hacienda Pública Federal. En 2014, Presupuesto de Egresos de la Federación.</t>
  </si>
  <si>
    <t>(Concluye)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</si>
</sst>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##\ ##0.0;\-\ ###\ ##0.0"/>
    <numFmt numFmtId="166" formatCode="0.0"/>
  </numFmts>
  <fonts count="11" x14ac:knownFonts="1">
    <font>
      <sz val="10"/>
      <name val="Arial"/>
    </font>
    <font>
      <sz val="12"/>
      <name val="Arial"/>
      <family val="2"/>
    </font>
    <font>
      <sz val="12"/>
      <name val="Helv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4.5"/>
      <name val="Soberana Sans Light"/>
      <family val="3"/>
    </font>
    <font>
      <b/>
      <sz val="5"/>
      <name val="Soberana Sans Light"/>
      <family val="3"/>
    </font>
    <font>
      <b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26">
    <xf numFmtId="0" fontId="0" fillId="0" borderId="0" xfId="0"/>
    <xf numFmtId="165" fontId="3" fillId="0" borderId="0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8" fillId="0" borderId="2" xfId="1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164" fontId="7" fillId="0" borderId="0" xfId="2" applyFont="1" applyBorder="1" applyAlignment="1">
      <alignment horizontal="left" vertical="center"/>
    </xf>
    <xf numFmtId="164" fontId="7" fillId="0" borderId="0" xfId="2" applyFont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right"/>
    </xf>
    <xf numFmtId="165" fontId="9" fillId="0" borderId="2" xfId="1" applyNumberFormat="1" applyFont="1" applyFill="1" applyBorder="1" applyAlignment="1">
      <alignment horizontal="right"/>
    </xf>
    <xf numFmtId="166" fontId="8" fillId="0" borderId="2" xfId="0" applyNumberFormat="1" applyFont="1" applyFill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right"/>
    </xf>
  </cellXfs>
  <cellStyles count="3">
    <cellStyle name="Normal" xfId="0" builtinId="0"/>
    <cellStyle name="Normal_pag199" xfId="1"/>
    <cellStyle name="Normal_pag200" xfId="2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208188</xdr:colOff>
      <xdr:row>4</xdr:row>
      <xdr:rowOff>37876</xdr:rowOff>
    </xdr:from>
    <xdr:to>
      <xdr:col>0</xdr:col>
      <xdr:colOff>412296</xdr:colOff>
      <xdr:row>6</xdr:row>
      <xdr:rowOff>7258</xdr:rowOff>
    </xdr:to>
    <xdr:sp macro="" textlink="">
      <xdr:nvSpPr>
        <xdr:cNvPr id="2" name="Texto 5"/>
        <xdr:cNvSpPr txBox="1">
          <a:spLocks noChangeArrowheads="1"/>
        </xdr:cNvSpPr>
      </xdr:nvSpPr>
      <xdr:spPr bwMode="auto">
        <a:xfrm>
          <a:off x="208188" y="1758726"/>
          <a:ext cx="204108" cy="13448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12</xdr:col>
      <xdr:colOff>315769</xdr:colOff>
      <xdr:row>1</xdr:row>
      <xdr:rowOff>105640</xdr:rowOff>
    </xdr:from>
    <xdr:to>
      <xdr:col>14</xdr:col>
      <xdr:colOff>6928</xdr:colOff>
      <xdr:row>2</xdr:row>
      <xdr:rowOff>122958</xdr:rowOff>
    </xdr:to>
    <xdr:sp macro="" textlink="">
      <xdr:nvSpPr>
        <xdr:cNvPr id="3" name="2 CuadroTexto"/>
        <xdr:cNvSpPr txBox="1"/>
      </xdr:nvSpPr>
      <xdr:spPr>
        <a:xfrm>
          <a:off x="4392469" y="315190"/>
          <a:ext cx="326159" cy="144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500"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abSelected="1" zoomScale="190" zoomScaleNormal="190" workbookViewId="0"/>
  </sheetViews>
  <sheetFormatPr baseColWidth="10" defaultRowHeight="12.75" x14ac:dyDescent="0.2"/>
  <cols>
    <col min="1" max="1" width="9" customWidth="1"/>
    <col min="2" max="9" width="4.7109375" customWidth="1"/>
    <col min="10" max="10" width="5.28515625" customWidth="1"/>
    <col min="11" max="15" width="4.7109375" customWidth="1"/>
    <col min="16" max="16" width="4.42578125" customWidth="1"/>
    <col min="17" max="17" width="5" customWidth="1"/>
  </cols>
  <sheetData>
    <row r="1" spans="1:17" ht="17.100000000000001" customHeight="1" x14ac:dyDescent="0.2">
      <c r="A1" s="3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.9499999999999993" customHeight="1" x14ac:dyDescent="0.2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5" t="s">
        <v>48</v>
      </c>
      <c r="Q2" s="25"/>
    </row>
    <row r="3" spans="1:17" ht="12" customHeight="1" x14ac:dyDescent="0.2">
      <c r="A3" s="20" t="s">
        <v>41</v>
      </c>
      <c r="B3" s="22">
        <v>2013</v>
      </c>
      <c r="C3" s="23"/>
      <c r="D3" s="23"/>
      <c r="E3" s="23"/>
      <c r="F3" s="23"/>
      <c r="G3" s="23"/>
      <c r="H3" s="23"/>
      <c r="I3" s="24"/>
      <c r="J3" s="22">
        <v>2014</v>
      </c>
      <c r="K3" s="23"/>
      <c r="L3" s="23"/>
      <c r="M3" s="23"/>
      <c r="N3" s="23"/>
      <c r="O3" s="23"/>
      <c r="P3" s="23"/>
      <c r="Q3" s="24"/>
    </row>
    <row r="4" spans="1:17" ht="96.75" customHeight="1" x14ac:dyDescent="0.2">
      <c r="A4" s="21"/>
      <c r="B4" s="13" t="s">
        <v>1</v>
      </c>
      <c r="C4" s="13" t="s">
        <v>40</v>
      </c>
      <c r="D4" s="12" t="s">
        <v>42</v>
      </c>
      <c r="E4" s="12" t="s">
        <v>43</v>
      </c>
      <c r="F4" s="12" t="s">
        <v>2</v>
      </c>
      <c r="G4" s="12" t="s">
        <v>44</v>
      </c>
      <c r="H4" s="12" t="s">
        <v>3</v>
      </c>
      <c r="I4" s="12" t="s">
        <v>4</v>
      </c>
      <c r="J4" s="13" t="s">
        <v>1</v>
      </c>
      <c r="K4" s="13" t="s">
        <v>40</v>
      </c>
      <c r="L4" s="12" t="s">
        <v>42</v>
      </c>
      <c r="M4" s="12" t="s">
        <v>43</v>
      </c>
      <c r="N4" s="12" t="s">
        <v>2</v>
      </c>
      <c r="O4" s="12" t="s">
        <v>44</v>
      </c>
      <c r="P4" s="12" t="s">
        <v>3</v>
      </c>
      <c r="Q4" s="12" t="s">
        <v>4</v>
      </c>
    </row>
    <row r="5" spans="1:17" ht="3.75" customHeight="1" x14ac:dyDescent="0.2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9" customHeight="1" x14ac:dyDescent="0.2">
      <c r="A6" s="19" t="s">
        <v>1</v>
      </c>
      <c r="B6" s="16">
        <f>SUM(B7:B40)</f>
        <v>81392</v>
      </c>
      <c r="C6" s="16">
        <f>SUM(C7:C40)</f>
        <v>13896.3</v>
      </c>
      <c r="D6" s="16">
        <f>SUM(D7:D40)</f>
        <v>36015.599999999999</v>
      </c>
      <c r="E6" s="16">
        <f t="shared" ref="E6:I6" si="0">SUM(E7:E40)</f>
        <v>8615.9000000000015</v>
      </c>
      <c r="F6" s="16">
        <f t="shared" si="0"/>
        <v>6500.0000000000009</v>
      </c>
      <c r="G6" s="16">
        <f t="shared" si="0"/>
        <v>4993.4000000000005</v>
      </c>
      <c r="H6" s="16">
        <f t="shared" si="0"/>
        <v>176.9</v>
      </c>
      <c r="I6" s="16">
        <f t="shared" si="0"/>
        <v>11193.9</v>
      </c>
      <c r="J6" s="16">
        <f>SUM(J7:J40)</f>
        <v>74384.552229000008</v>
      </c>
      <c r="K6" s="16">
        <f t="shared" ref="K6" si="1">SUM(K8:K40)</f>
        <v>3003.8</v>
      </c>
      <c r="L6" s="16">
        <f>SUM(L7:L40)</f>
        <v>3014.2482</v>
      </c>
      <c r="M6" s="16">
        <f t="shared" ref="M6:Q6" si="2">SUM(M7:M40)</f>
        <v>9943.4683139999979</v>
      </c>
      <c r="N6" s="16">
        <f t="shared" si="2"/>
        <v>6747</v>
      </c>
      <c r="O6" s="16">
        <f t="shared" si="2"/>
        <v>5000</v>
      </c>
      <c r="P6" s="16">
        <f t="shared" si="2"/>
        <v>368.71005600000001</v>
      </c>
      <c r="Q6" s="16">
        <f t="shared" si="2"/>
        <v>46307.325659000002</v>
      </c>
    </row>
    <row r="7" spans="1:17" ht="9" customHeight="1" x14ac:dyDescent="0.2">
      <c r="A7" s="14" t="s">
        <v>5</v>
      </c>
      <c r="B7" s="16">
        <f>SUM(C7:I7)</f>
        <v>1213.6000000000001</v>
      </c>
      <c r="C7" s="17"/>
      <c r="D7" s="17">
        <v>566.5</v>
      </c>
      <c r="E7" s="17">
        <v>115.7</v>
      </c>
      <c r="F7" s="17"/>
      <c r="G7" s="17">
        <v>48</v>
      </c>
      <c r="H7" s="17">
        <v>3.7</v>
      </c>
      <c r="I7" s="17">
        <v>479.7</v>
      </c>
      <c r="J7" s="16">
        <f>SUM(K7:Q7)</f>
        <v>140.06719800000002</v>
      </c>
      <c r="K7" s="7"/>
      <c r="L7" s="7"/>
      <c r="M7" s="7">
        <v>133.55744200000001</v>
      </c>
      <c r="N7" s="7">
        <v>0</v>
      </c>
      <c r="O7" s="7"/>
      <c r="P7" s="7"/>
      <c r="Q7" s="7">
        <v>6.5097560000000003</v>
      </c>
    </row>
    <row r="8" spans="1:17" ht="9" customHeight="1" x14ac:dyDescent="0.2">
      <c r="A8" s="14" t="s">
        <v>6</v>
      </c>
      <c r="B8" s="16">
        <f t="shared" ref="B8:B38" si="3">SUM(C8:I8)</f>
        <v>2306.3000000000002</v>
      </c>
      <c r="C8" s="17"/>
      <c r="D8" s="17">
        <v>802.3</v>
      </c>
      <c r="E8" s="17">
        <v>132.9</v>
      </c>
      <c r="F8" s="17"/>
      <c r="G8" s="17">
        <v>97</v>
      </c>
      <c r="H8" s="17">
        <v>4.9000000000000004</v>
      </c>
      <c r="I8" s="17">
        <v>1269.2</v>
      </c>
      <c r="J8" s="16">
        <f t="shared" ref="J8:J40" si="4">SUM(K8:Q8)</f>
        <v>166.578948</v>
      </c>
      <c r="K8" s="7"/>
      <c r="L8" s="7"/>
      <c r="M8" s="7">
        <v>153.33603199999999</v>
      </c>
      <c r="N8" s="7">
        <v>0</v>
      </c>
      <c r="O8" s="7"/>
      <c r="P8" s="7"/>
      <c r="Q8" s="7">
        <v>13.242915999999999</v>
      </c>
    </row>
    <row r="9" spans="1:17" ht="9" customHeight="1" x14ac:dyDescent="0.2">
      <c r="A9" s="14" t="s">
        <v>7</v>
      </c>
      <c r="B9" s="16">
        <f t="shared" si="3"/>
        <v>956.3</v>
      </c>
      <c r="C9" s="17"/>
      <c r="D9" s="17">
        <v>773.1</v>
      </c>
      <c r="E9" s="17"/>
      <c r="F9" s="17"/>
      <c r="G9" s="17">
        <v>23.6</v>
      </c>
      <c r="H9" s="17">
        <v>5.3</v>
      </c>
      <c r="I9" s="17">
        <v>154.30000000000001</v>
      </c>
      <c r="J9" s="16">
        <f t="shared" si="4"/>
        <v>4.3093110000000001</v>
      </c>
      <c r="K9" s="7"/>
      <c r="L9" s="7"/>
      <c r="M9" s="7">
        <v>0</v>
      </c>
      <c r="N9" s="7">
        <v>0</v>
      </c>
      <c r="O9" s="7"/>
      <c r="P9" s="7"/>
      <c r="Q9" s="7">
        <v>4.3093110000000001</v>
      </c>
    </row>
    <row r="10" spans="1:17" ht="9" customHeight="1" x14ac:dyDescent="0.2">
      <c r="A10" s="14" t="s">
        <v>8</v>
      </c>
      <c r="B10" s="16">
        <f t="shared" si="3"/>
        <v>828.89999999999986</v>
      </c>
      <c r="C10" s="17"/>
      <c r="D10" s="17">
        <v>592.29999999999995</v>
      </c>
      <c r="E10" s="17"/>
      <c r="F10" s="17"/>
      <c r="G10" s="17">
        <v>33.4</v>
      </c>
      <c r="H10" s="17">
        <v>5.9</v>
      </c>
      <c r="I10" s="17">
        <v>197.3</v>
      </c>
      <c r="J10" s="16">
        <f t="shared" si="4"/>
        <v>7.9895509999999996</v>
      </c>
      <c r="K10" s="7"/>
      <c r="L10" s="7"/>
      <c r="M10" s="7">
        <v>0</v>
      </c>
      <c r="N10" s="7">
        <v>0</v>
      </c>
      <c r="O10" s="7"/>
      <c r="P10" s="7"/>
      <c r="Q10" s="7">
        <v>7.9895509999999996</v>
      </c>
    </row>
    <row r="11" spans="1:17" ht="9" customHeight="1" x14ac:dyDescent="0.2">
      <c r="A11" s="14" t="s">
        <v>9</v>
      </c>
      <c r="B11" s="16">
        <f t="shared" si="3"/>
        <v>1471.6000000000001</v>
      </c>
      <c r="C11" s="17"/>
      <c r="D11" s="17">
        <v>935.1</v>
      </c>
      <c r="E11" s="17">
        <v>401.8</v>
      </c>
      <c r="F11" s="17"/>
      <c r="G11" s="17">
        <v>52.4</v>
      </c>
      <c r="H11" s="17">
        <v>5.2</v>
      </c>
      <c r="I11" s="17">
        <v>77.099999999999994</v>
      </c>
      <c r="J11" s="16">
        <f t="shared" si="4"/>
        <v>475.61456900000002</v>
      </c>
      <c r="K11" s="7"/>
      <c r="L11" s="7"/>
      <c r="M11" s="7">
        <v>463.68779499999999</v>
      </c>
      <c r="N11" s="7">
        <v>0</v>
      </c>
      <c r="O11" s="7"/>
      <c r="P11" s="7"/>
      <c r="Q11" s="7">
        <v>11.926774</v>
      </c>
    </row>
    <row r="12" spans="1:17" ht="9" customHeight="1" x14ac:dyDescent="0.2">
      <c r="A12" s="14" t="s">
        <v>10</v>
      </c>
      <c r="B12" s="16">
        <f t="shared" si="3"/>
        <v>467.3</v>
      </c>
      <c r="C12" s="17"/>
      <c r="D12" s="17">
        <v>306.60000000000002</v>
      </c>
      <c r="E12" s="17">
        <v>64.099999999999994</v>
      </c>
      <c r="F12" s="17"/>
      <c r="G12" s="17">
        <v>82.2</v>
      </c>
      <c r="H12" s="17">
        <v>5.4</v>
      </c>
      <c r="I12" s="17">
        <v>9</v>
      </c>
      <c r="J12" s="16">
        <f t="shared" si="4"/>
        <v>81.522907000000004</v>
      </c>
      <c r="K12" s="7"/>
      <c r="L12" s="7"/>
      <c r="M12" s="7">
        <v>74.020441000000005</v>
      </c>
      <c r="N12" s="7">
        <v>0</v>
      </c>
      <c r="O12" s="7"/>
      <c r="P12" s="7"/>
      <c r="Q12" s="7">
        <v>7.5024660000000001</v>
      </c>
    </row>
    <row r="13" spans="1:17" ht="9" customHeight="1" x14ac:dyDescent="0.2">
      <c r="A13" s="14" t="s">
        <v>11</v>
      </c>
      <c r="B13" s="16">
        <f t="shared" si="3"/>
        <v>4866.7</v>
      </c>
      <c r="C13" s="17"/>
      <c r="D13" s="17">
        <v>3182.8</v>
      </c>
      <c r="E13" s="17">
        <v>75.3</v>
      </c>
      <c r="F13" s="17">
        <v>1412.4</v>
      </c>
      <c r="G13" s="17">
        <v>170</v>
      </c>
      <c r="H13" s="17">
        <v>6.3</v>
      </c>
      <c r="I13" s="17">
        <v>19.899999999999999</v>
      </c>
      <c r="J13" s="16">
        <f t="shared" si="4"/>
        <v>1577.4073249999999</v>
      </c>
      <c r="K13" s="7"/>
      <c r="L13" s="7"/>
      <c r="M13" s="7">
        <v>86.916190999999998</v>
      </c>
      <c r="N13" s="7">
        <v>1471.8314989999999</v>
      </c>
      <c r="O13" s="7"/>
      <c r="P13" s="7"/>
      <c r="Q13" s="7">
        <v>18.659635000000002</v>
      </c>
    </row>
    <row r="14" spans="1:17" ht="9" customHeight="1" x14ac:dyDescent="0.2">
      <c r="A14" s="14" t="s">
        <v>12</v>
      </c>
      <c r="B14" s="16">
        <f t="shared" si="3"/>
        <v>1429</v>
      </c>
      <c r="C14" s="17"/>
      <c r="D14" s="17">
        <v>686.1</v>
      </c>
      <c r="E14" s="17">
        <v>85.2</v>
      </c>
      <c r="F14" s="17"/>
      <c r="G14" s="17">
        <v>132.30000000000001</v>
      </c>
      <c r="H14" s="17">
        <v>5.8</v>
      </c>
      <c r="I14" s="17">
        <v>519.6</v>
      </c>
      <c r="J14" s="16">
        <f t="shared" si="4"/>
        <v>113.09143999999999</v>
      </c>
      <c r="K14" s="7"/>
      <c r="L14" s="7"/>
      <c r="M14" s="7">
        <v>98.308398999999994</v>
      </c>
      <c r="N14" s="7">
        <v>0</v>
      </c>
      <c r="O14" s="7"/>
      <c r="P14" s="7"/>
      <c r="Q14" s="7">
        <v>14.783041000000001</v>
      </c>
    </row>
    <row r="15" spans="1:17" ht="9" customHeight="1" x14ac:dyDescent="0.2">
      <c r="A15" s="14" t="s">
        <v>13</v>
      </c>
      <c r="B15" s="16">
        <f t="shared" si="3"/>
        <v>19182.5</v>
      </c>
      <c r="C15" s="17">
        <v>13896.3</v>
      </c>
      <c r="D15" s="17">
        <v>1502.4</v>
      </c>
      <c r="E15" s="17">
        <v>1521.9</v>
      </c>
      <c r="F15" s="17"/>
      <c r="G15" s="17">
        <v>488.7</v>
      </c>
      <c r="H15" s="17">
        <v>5.3</v>
      </c>
      <c r="I15" s="17">
        <v>1767.9</v>
      </c>
      <c r="J15" s="16">
        <f t="shared" si="4"/>
        <v>7792.0605700000006</v>
      </c>
      <c r="K15" s="7">
        <v>3003.8</v>
      </c>
      <c r="L15" s="7"/>
      <c r="M15" s="7">
        <v>1756.3448980000001</v>
      </c>
      <c r="N15" s="7">
        <v>0</v>
      </c>
      <c r="O15" s="7"/>
      <c r="P15" s="7"/>
      <c r="Q15" s="7">
        <v>3031.9156720000001</v>
      </c>
    </row>
    <row r="16" spans="1:17" ht="9" customHeight="1" x14ac:dyDescent="0.2">
      <c r="A16" s="14" t="s">
        <v>14</v>
      </c>
      <c r="B16" s="16">
        <f t="shared" si="3"/>
        <v>525</v>
      </c>
      <c r="C16" s="17"/>
      <c r="D16" s="17">
        <v>190.1</v>
      </c>
      <c r="E16" s="17">
        <v>211.4</v>
      </c>
      <c r="F16" s="17"/>
      <c r="G16" s="17">
        <v>85</v>
      </c>
      <c r="H16" s="17">
        <v>6.1</v>
      </c>
      <c r="I16" s="17">
        <v>32.4</v>
      </c>
      <c r="J16" s="16">
        <f t="shared" si="4"/>
        <v>264.73668599999996</v>
      </c>
      <c r="K16" s="7"/>
      <c r="L16" s="7"/>
      <c r="M16" s="7">
        <v>243.93960999999999</v>
      </c>
      <c r="N16" s="7">
        <v>0</v>
      </c>
      <c r="O16" s="7"/>
      <c r="P16" s="7"/>
      <c r="Q16" s="7">
        <v>20.797076000000001</v>
      </c>
    </row>
    <row r="17" spans="1:17" ht="9" customHeight="1" x14ac:dyDescent="0.2">
      <c r="A17" s="14" t="s">
        <v>15</v>
      </c>
      <c r="B17" s="16">
        <f t="shared" si="3"/>
        <v>3544.8999999999996</v>
      </c>
      <c r="C17" s="17"/>
      <c r="D17" s="17">
        <v>2520.6999999999998</v>
      </c>
      <c r="E17" s="17">
        <v>390</v>
      </c>
      <c r="F17" s="17"/>
      <c r="G17" s="17">
        <v>206</v>
      </c>
      <c r="H17" s="17">
        <v>4.0999999999999996</v>
      </c>
      <c r="I17" s="17">
        <v>424.1</v>
      </c>
      <c r="J17" s="16">
        <f t="shared" si="4"/>
        <v>852.02229899999998</v>
      </c>
      <c r="K17" s="7"/>
      <c r="L17" s="7"/>
      <c r="M17" s="7">
        <v>455.73460799999998</v>
      </c>
      <c r="N17" s="7">
        <v>376.24089500000002</v>
      </c>
      <c r="O17" s="1"/>
      <c r="P17" s="7"/>
      <c r="Q17" s="7">
        <v>20.046796000000001</v>
      </c>
    </row>
    <row r="18" spans="1:17" ht="9" customHeight="1" x14ac:dyDescent="0.2">
      <c r="A18" s="14" t="s">
        <v>16</v>
      </c>
      <c r="B18" s="16">
        <f t="shared" si="3"/>
        <v>3337.2</v>
      </c>
      <c r="C18" s="17"/>
      <c r="D18" s="17">
        <v>1316.5</v>
      </c>
      <c r="E18" s="17">
        <v>92.1</v>
      </c>
      <c r="F18" s="17">
        <v>1290.3</v>
      </c>
      <c r="G18" s="17">
        <v>173.3</v>
      </c>
      <c r="H18" s="17">
        <v>5.3</v>
      </c>
      <c r="I18" s="17">
        <v>459.7</v>
      </c>
      <c r="J18" s="16">
        <f t="shared" si="4"/>
        <v>8553.2712030000002</v>
      </c>
      <c r="K18" s="7"/>
      <c r="L18" s="7"/>
      <c r="M18" s="7">
        <v>106.34170899999999</v>
      </c>
      <c r="N18" s="7">
        <v>1332.723395</v>
      </c>
      <c r="O18" s="1"/>
      <c r="P18" s="7"/>
      <c r="Q18" s="7">
        <v>7114.206099</v>
      </c>
    </row>
    <row r="19" spans="1:17" ht="9" customHeight="1" x14ac:dyDescent="0.2">
      <c r="A19" s="14" t="s">
        <v>17</v>
      </c>
      <c r="B19" s="16">
        <f t="shared" si="3"/>
        <v>1436.6000000000001</v>
      </c>
      <c r="C19" s="17"/>
      <c r="D19" s="17">
        <v>289.89999999999998</v>
      </c>
      <c r="E19" s="17">
        <v>575</v>
      </c>
      <c r="F19" s="17">
        <v>433.8</v>
      </c>
      <c r="G19" s="17">
        <v>114.5</v>
      </c>
      <c r="H19" s="17">
        <v>6.4</v>
      </c>
      <c r="I19" s="17">
        <v>17</v>
      </c>
      <c r="J19" s="16">
        <f t="shared" si="4"/>
        <v>1120.9804140000001</v>
      </c>
      <c r="K19" s="7"/>
      <c r="L19" s="7"/>
      <c r="M19" s="7">
        <v>663.60189100000002</v>
      </c>
      <c r="N19" s="7">
        <v>445.017403</v>
      </c>
      <c r="O19" s="1"/>
      <c r="P19" s="7"/>
      <c r="Q19" s="7">
        <v>12.36112</v>
      </c>
    </row>
    <row r="20" spans="1:17" ht="9" customHeight="1" x14ac:dyDescent="0.2">
      <c r="A20" s="14" t="s">
        <v>18</v>
      </c>
      <c r="B20" s="16">
        <f t="shared" si="3"/>
        <v>2723.7000000000003</v>
      </c>
      <c r="C20" s="17"/>
      <c r="D20" s="17">
        <v>916.6</v>
      </c>
      <c r="E20" s="17">
        <v>931.9</v>
      </c>
      <c r="F20" s="17"/>
      <c r="G20" s="17">
        <v>329.3</v>
      </c>
      <c r="H20" s="17">
        <v>4.8</v>
      </c>
      <c r="I20" s="17">
        <v>541.1</v>
      </c>
      <c r="J20" s="16">
        <f t="shared" si="4"/>
        <v>1101.6223960000002</v>
      </c>
      <c r="K20" s="7"/>
      <c r="L20" s="7"/>
      <c r="M20" s="7">
        <v>1075.4360650000001</v>
      </c>
      <c r="N20" s="7">
        <v>0</v>
      </c>
      <c r="O20" s="1"/>
      <c r="P20" s="7"/>
      <c r="Q20" s="7">
        <v>26.186330999999999</v>
      </c>
    </row>
    <row r="21" spans="1:17" ht="9" customHeight="1" x14ac:dyDescent="0.2">
      <c r="A21" s="14" t="s">
        <v>19</v>
      </c>
      <c r="B21" s="16">
        <f t="shared" si="3"/>
        <v>9697.1</v>
      </c>
      <c r="C21" s="17"/>
      <c r="D21" s="17">
        <v>7129.2</v>
      </c>
      <c r="E21" s="17">
        <v>1829.8</v>
      </c>
      <c r="F21" s="17"/>
      <c r="G21" s="17">
        <v>630</v>
      </c>
      <c r="H21" s="17">
        <v>6</v>
      </c>
      <c r="I21" s="17">
        <v>102.1</v>
      </c>
      <c r="J21" s="16">
        <f t="shared" si="4"/>
        <v>2166.2621800000002</v>
      </c>
      <c r="K21" s="7"/>
      <c r="L21" s="7"/>
      <c r="M21" s="7">
        <v>2111.7445520000001</v>
      </c>
      <c r="N21" s="7">
        <v>0</v>
      </c>
      <c r="O21" s="1"/>
      <c r="P21" s="7"/>
      <c r="Q21" s="7">
        <v>54.517628000000002</v>
      </c>
    </row>
    <row r="22" spans="1:17" ht="9" customHeight="1" x14ac:dyDescent="0.2">
      <c r="A22" s="14" t="s">
        <v>20</v>
      </c>
      <c r="B22" s="16">
        <f t="shared" si="3"/>
        <v>1503.9999999999998</v>
      </c>
      <c r="C22" s="17"/>
      <c r="D22" s="17">
        <v>771.3</v>
      </c>
      <c r="E22" s="17">
        <v>44.9</v>
      </c>
      <c r="F22" s="17">
        <v>408.6</v>
      </c>
      <c r="G22" s="17">
        <v>221.1</v>
      </c>
      <c r="H22" s="17">
        <v>7.5</v>
      </c>
      <c r="I22" s="17">
        <v>50.6</v>
      </c>
      <c r="J22" s="16">
        <f t="shared" si="4"/>
        <v>490.003422</v>
      </c>
      <c r="K22" s="7"/>
      <c r="L22" s="7"/>
      <c r="M22" s="7">
        <v>46.216512999999999</v>
      </c>
      <c r="N22" s="7">
        <v>426.796288</v>
      </c>
      <c r="O22" s="1"/>
      <c r="P22" s="7"/>
      <c r="Q22" s="7">
        <v>16.990621000000001</v>
      </c>
    </row>
    <row r="23" spans="1:17" ht="9" customHeight="1" x14ac:dyDescent="0.2">
      <c r="A23" s="14" t="s">
        <v>21</v>
      </c>
      <c r="B23" s="16">
        <f t="shared" si="3"/>
        <v>492.00000000000006</v>
      </c>
      <c r="C23" s="17"/>
      <c r="D23" s="17">
        <v>337.3</v>
      </c>
      <c r="E23" s="17">
        <v>57.1</v>
      </c>
      <c r="F23" s="17"/>
      <c r="G23" s="17">
        <v>82.5</v>
      </c>
      <c r="H23" s="17">
        <v>4.0999999999999996</v>
      </c>
      <c r="I23" s="17">
        <v>11</v>
      </c>
      <c r="J23" s="16">
        <f t="shared" si="4"/>
        <v>74.908372</v>
      </c>
      <c r="K23" s="7"/>
      <c r="L23" s="7"/>
      <c r="M23" s="7">
        <v>65.924454999999995</v>
      </c>
      <c r="N23" s="7">
        <v>0</v>
      </c>
      <c r="O23" s="1"/>
      <c r="P23" s="7"/>
      <c r="Q23" s="7">
        <v>8.9839169999999999</v>
      </c>
    </row>
    <row r="24" spans="1:17" ht="9" customHeight="1" x14ac:dyDescent="0.2">
      <c r="A24" s="14" t="s">
        <v>22</v>
      </c>
      <c r="B24" s="16">
        <f t="shared" si="3"/>
        <v>690.39999999999986</v>
      </c>
      <c r="C24" s="17"/>
      <c r="D24" s="17">
        <v>217.5</v>
      </c>
      <c r="E24" s="17">
        <v>70.7</v>
      </c>
      <c r="F24" s="17">
        <v>278.39999999999998</v>
      </c>
      <c r="G24" s="17">
        <v>59.5</v>
      </c>
      <c r="H24" s="17">
        <v>5.4</v>
      </c>
      <c r="I24" s="17">
        <v>58.9</v>
      </c>
      <c r="J24" s="16">
        <f t="shared" si="4"/>
        <v>88.382462000000004</v>
      </c>
      <c r="K24" s="7"/>
      <c r="L24" s="7"/>
      <c r="M24" s="7">
        <v>81.586275000000001</v>
      </c>
      <c r="N24" s="7">
        <v>0</v>
      </c>
      <c r="O24" s="1"/>
      <c r="P24" s="7"/>
      <c r="Q24" s="7">
        <v>6.7961869999999998</v>
      </c>
    </row>
    <row r="25" spans="1:17" ht="9" customHeight="1" x14ac:dyDescent="0.2">
      <c r="A25" s="14" t="s">
        <v>23</v>
      </c>
      <c r="B25" s="16">
        <f t="shared" si="3"/>
        <v>3020.8</v>
      </c>
      <c r="C25" s="17"/>
      <c r="D25" s="17">
        <v>1404.7</v>
      </c>
      <c r="E25" s="17">
        <v>759.7</v>
      </c>
      <c r="F25" s="17"/>
      <c r="G25" s="17">
        <v>305.8</v>
      </c>
      <c r="H25" s="17">
        <v>5.0999999999999996</v>
      </c>
      <c r="I25" s="17">
        <v>545.5</v>
      </c>
      <c r="J25" s="16">
        <f t="shared" si="4"/>
        <v>894.17221100000006</v>
      </c>
      <c r="K25" s="7"/>
      <c r="L25" s="7"/>
      <c r="M25" s="7">
        <v>876.67961200000002</v>
      </c>
      <c r="N25" s="7">
        <v>0</v>
      </c>
      <c r="O25" s="1"/>
      <c r="P25" s="7"/>
      <c r="Q25" s="7">
        <v>17.492598999999998</v>
      </c>
    </row>
    <row r="26" spans="1:17" ht="9" customHeight="1" x14ac:dyDescent="0.2">
      <c r="A26" s="14" t="s">
        <v>24</v>
      </c>
      <c r="B26" s="16">
        <f t="shared" si="3"/>
        <v>2147.3000000000002</v>
      </c>
      <c r="C26" s="17"/>
      <c r="D26" s="17">
        <v>678.4</v>
      </c>
      <c r="E26" s="17">
        <v>65.099999999999994</v>
      </c>
      <c r="F26" s="17">
        <v>1210.5999999999999</v>
      </c>
      <c r="G26" s="17">
        <v>159.30000000000001</v>
      </c>
      <c r="H26" s="17">
        <v>8.8000000000000007</v>
      </c>
      <c r="I26" s="17">
        <v>25.1</v>
      </c>
      <c r="J26" s="16">
        <f t="shared" si="4"/>
        <v>1348.3105890000002</v>
      </c>
      <c r="K26" s="7"/>
      <c r="L26" s="7"/>
      <c r="M26" s="7">
        <v>75.177010999999993</v>
      </c>
      <c r="N26" s="7">
        <v>1257.4887570000001</v>
      </c>
      <c r="O26" s="1"/>
      <c r="P26" s="7"/>
      <c r="Q26" s="7">
        <v>15.644821</v>
      </c>
    </row>
    <row r="27" spans="1:17" ht="9" customHeight="1" x14ac:dyDescent="0.2">
      <c r="A27" s="14" t="s">
        <v>25</v>
      </c>
      <c r="B27" s="16">
        <f t="shared" si="3"/>
        <v>3914.2000000000003</v>
      </c>
      <c r="C27" s="17"/>
      <c r="D27" s="17">
        <v>2161.3000000000002</v>
      </c>
      <c r="E27" s="17">
        <v>247.1</v>
      </c>
      <c r="F27" s="17">
        <v>353.1</v>
      </c>
      <c r="G27" s="17">
        <v>241.8</v>
      </c>
      <c r="H27" s="17">
        <v>5</v>
      </c>
      <c r="I27" s="17">
        <v>905.9</v>
      </c>
      <c r="J27" s="16">
        <f t="shared" si="4"/>
        <v>674.02782500000001</v>
      </c>
      <c r="K27" s="7"/>
      <c r="L27" s="7"/>
      <c r="M27" s="7">
        <v>285.20862799999998</v>
      </c>
      <c r="N27" s="7">
        <v>367.00902600000001</v>
      </c>
      <c r="O27" s="1"/>
      <c r="P27" s="7"/>
      <c r="Q27" s="7">
        <v>21.810171</v>
      </c>
    </row>
    <row r="28" spans="1:17" ht="9" customHeight="1" x14ac:dyDescent="0.2">
      <c r="A28" s="14" t="s">
        <v>26</v>
      </c>
      <c r="B28" s="16">
        <f t="shared" si="3"/>
        <v>862.5</v>
      </c>
      <c r="C28" s="17"/>
      <c r="D28" s="17">
        <v>267.5</v>
      </c>
      <c r="E28" s="17">
        <v>200</v>
      </c>
      <c r="F28" s="17"/>
      <c r="G28" s="17">
        <v>30</v>
      </c>
      <c r="H28" s="17">
        <v>4.3</v>
      </c>
      <c r="I28" s="17">
        <v>360.7</v>
      </c>
      <c r="J28" s="16">
        <f t="shared" si="4"/>
        <v>239.66566499999999</v>
      </c>
      <c r="K28" s="7"/>
      <c r="L28" s="7"/>
      <c r="M28" s="7">
        <v>230.81247099999999</v>
      </c>
      <c r="N28" s="7">
        <v>0</v>
      </c>
      <c r="O28" s="1"/>
      <c r="P28" s="7"/>
      <c r="Q28" s="7">
        <v>8.8531940000000002</v>
      </c>
    </row>
    <row r="29" spans="1:17" ht="9" customHeight="1" x14ac:dyDescent="0.2">
      <c r="A29" s="14" t="s">
        <v>27</v>
      </c>
      <c r="B29" s="16">
        <f t="shared" si="3"/>
        <v>877.39999999999986</v>
      </c>
      <c r="C29" s="17"/>
      <c r="D29" s="17">
        <v>665.3</v>
      </c>
      <c r="E29" s="17">
        <v>113.3</v>
      </c>
      <c r="F29" s="17"/>
      <c r="G29" s="17">
        <v>58.4</v>
      </c>
      <c r="H29" s="17">
        <v>5.8</v>
      </c>
      <c r="I29" s="17">
        <v>34.6</v>
      </c>
      <c r="J29" s="16">
        <f t="shared" si="4"/>
        <v>122.206504</v>
      </c>
      <c r="K29" s="7"/>
      <c r="L29" s="7"/>
      <c r="M29" s="7">
        <v>112.765517</v>
      </c>
      <c r="N29" s="7">
        <v>0</v>
      </c>
      <c r="O29" s="1"/>
      <c r="P29" s="7"/>
      <c r="Q29" s="7">
        <v>9.4409869999999998</v>
      </c>
    </row>
    <row r="30" spans="1:17" ht="9" customHeight="1" x14ac:dyDescent="0.2">
      <c r="A30" s="14" t="s">
        <v>28</v>
      </c>
      <c r="B30" s="16">
        <f t="shared" si="3"/>
        <v>703.19999999999993</v>
      </c>
      <c r="C30" s="17"/>
      <c r="D30" s="17">
        <v>510.8</v>
      </c>
      <c r="E30" s="17">
        <v>104.2</v>
      </c>
      <c r="F30" s="17"/>
      <c r="G30" s="17">
        <v>60</v>
      </c>
      <c r="H30" s="17">
        <v>5.9</v>
      </c>
      <c r="I30" s="17">
        <v>22.3</v>
      </c>
      <c r="J30" s="16">
        <f t="shared" si="4"/>
        <v>412.11396700000006</v>
      </c>
      <c r="K30" s="7"/>
      <c r="L30" s="7"/>
      <c r="M30" s="7">
        <v>120.220541</v>
      </c>
      <c r="N30" s="7">
        <v>279.62314300000003</v>
      </c>
      <c r="O30" s="1"/>
      <c r="P30" s="7"/>
      <c r="Q30" s="7">
        <v>12.270282999999999</v>
      </c>
    </row>
    <row r="31" spans="1:17" ht="9" customHeight="1" x14ac:dyDescent="0.2">
      <c r="A31" s="14" t="s">
        <v>29</v>
      </c>
      <c r="B31" s="16">
        <f t="shared" si="3"/>
        <v>2737.2</v>
      </c>
      <c r="C31" s="17"/>
      <c r="D31" s="17">
        <v>1066.2</v>
      </c>
      <c r="E31" s="17"/>
      <c r="F31" s="17"/>
      <c r="G31" s="17">
        <v>160.5</v>
      </c>
      <c r="H31" s="17">
        <v>4.0999999999999996</v>
      </c>
      <c r="I31" s="17">
        <v>1506.4</v>
      </c>
      <c r="J31" s="16">
        <f t="shared" si="4"/>
        <v>12.871891</v>
      </c>
      <c r="K31" s="7"/>
      <c r="L31" s="7"/>
      <c r="M31" s="7">
        <v>0</v>
      </c>
      <c r="N31" s="7">
        <v>0</v>
      </c>
      <c r="O31" s="1"/>
      <c r="P31" s="7"/>
      <c r="Q31" s="7">
        <v>12.871891</v>
      </c>
    </row>
    <row r="32" spans="1:17" ht="9" customHeight="1" x14ac:dyDescent="0.2">
      <c r="A32" s="14" t="s">
        <v>30</v>
      </c>
      <c r="B32" s="16">
        <f t="shared" si="3"/>
        <v>4007.2000000000003</v>
      </c>
      <c r="C32" s="17"/>
      <c r="D32" s="17">
        <v>2792</v>
      </c>
      <c r="E32" s="17"/>
      <c r="F32" s="17"/>
      <c r="G32" s="17">
        <v>117.3</v>
      </c>
      <c r="H32" s="17">
        <v>6.3</v>
      </c>
      <c r="I32" s="17">
        <v>1091.5999999999999</v>
      </c>
      <c r="J32" s="16">
        <f t="shared" si="4"/>
        <v>11.690394</v>
      </c>
      <c r="K32" s="7"/>
      <c r="L32" s="7"/>
      <c r="M32" s="7">
        <v>0</v>
      </c>
      <c r="N32" s="7">
        <v>0</v>
      </c>
      <c r="O32" s="1"/>
      <c r="P32" s="7"/>
      <c r="Q32" s="7">
        <v>11.690394</v>
      </c>
    </row>
    <row r="33" spans="1:17" ht="9" customHeight="1" x14ac:dyDescent="0.2">
      <c r="A33" s="14" t="s">
        <v>31</v>
      </c>
      <c r="B33" s="16">
        <f t="shared" si="3"/>
        <v>784.49999999999989</v>
      </c>
      <c r="C33" s="17"/>
      <c r="D33" s="17">
        <v>500.9</v>
      </c>
      <c r="E33" s="17">
        <v>100</v>
      </c>
      <c r="F33" s="17"/>
      <c r="G33" s="17">
        <v>101.3</v>
      </c>
      <c r="H33" s="17">
        <v>5.4</v>
      </c>
      <c r="I33" s="17">
        <v>76.900000000000006</v>
      </c>
      <c r="J33" s="16">
        <f t="shared" si="4"/>
        <v>126.16277099999999</v>
      </c>
      <c r="K33" s="7"/>
      <c r="L33" s="7"/>
      <c r="M33" s="7">
        <v>115.406235</v>
      </c>
      <c r="N33" s="7">
        <v>0</v>
      </c>
      <c r="O33" s="1"/>
      <c r="P33" s="7"/>
      <c r="Q33" s="7">
        <v>10.756536000000001</v>
      </c>
    </row>
    <row r="34" spans="1:17" ht="9" customHeight="1" x14ac:dyDescent="0.2">
      <c r="A34" s="14" t="s">
        <v>32</v>
      </c>
      <c r="B34" s="16">
        <f t="shared" si="3"/>
        <v>1089</v>
      </c>
      <c r="C34" s="17"/>
      <c r="D34" s="17">
        <v>901.2</v>
      </c>
      <c r="E34" s="17">
        <v>59.4</v>
      </c>
      <c r="F34" s="17"/>
      <c r="G34" s="17">
        <v>99.8</v>
      </c>
      <c r="H34" s="17">
        <v>5.8</v>
      </c>
      <c r="I34" s="17">
        <v>22.8</v>
      </c>
      <c r="J34" s="16">
        <f t="shared" si="4"/>
        <v>100.84729799999999</v>
      </c>
      <c r="K34" s="7"/>
      <c r="L34" s="7"/>
      <c r="M34" s="7">
        <v>86.742705000000001</v>
      </c>
      <c r="N34" s="7">
        <v>0</v>
      </c>
      <c r="O34" s="1"/>
      <c r="P34" s="7"/>
      <c r="Q34" s="7">
        <v>14.104592999999999</v>
      </c>
    </row>
    <row r="35" spans="1:17" ht="9" customHeight="1" x14ac:dyDescent="0.2">
      <c r="A35" s="14" t="s">
        <v>33</v>
      </c>
      <c r="B35" s="16">
        <f t="shared" si="3"/>
        <v>702.3</v>
      </c>
      <c r="C35" s="17"/>
      <c r="D35" s="17">
        <v>180.9</v>
      </c>
      <c r="E35" s="17">
        <v>114</v>
      </c>
      <c r="F35" s="17">
        <v>353.1</v>
      </c>
      <c r="G35" s="17">
        <v>40</v>
      </c>
      <c r="H35" s="17">
        <v>5</v>
      </c>
      <c r="I35" s="17">
        <v>9.3000000000000007</v>
      </c>
      <c r="J35" s="16">
        <f t="shared" si="4"/>
        <v>138.74165200000002</v>
      </c>
      <c r="K35" s="7"/>
      <c r="L35" s="7"/>
      <c r="M35" s="7">
        <v>131.50332900000001</v>
      </c>
      <c r="N35" s="7">
        <v>0</v>
      </c>
      <c r="O35" s="1"/>
      <c r="P35" s="7"/>
      <c r="Q35" s="7">
        <v>7.2383230000000003</v>
      </c>
    </row>
    <row r="36" spans="1:17" ht="9" customHeight="1" x14ac:dyDescent="0.2">
      <c r="A36" s="14" t="s">
        <v>34</v>
      </c>
      <c r="B36" s="16">
        <f t="shared" si="3"/>
        <v>1509.1000000000001</v>
      </c>
      <c r="C36" s="17"/>
      <c r="D36" s="17">
        <v>488.2</v>
      </c>
      <c r="E36" s="17">
        <v>129.19999999999999</v>
      </c>
      <c r="F36" s="17">
        <v>453</v>
      </c>
      <c r="G36" s="17">
        <v>361</v>
      </c>
      <c r="H36" s="17">
        <v>5.9</v>
      </c>
      <c r="I36" s="17">
        <v>71.8</v>
      </c>
      <c r="J36" s="16">
        <f t="shared" si="4"/>
        <v>648.03654300000005</v>
      </c>
      <c r="K36" s="7"/>
      <c r="L36" s="7"/>
      <c r="M36" s="7">
        <v>149.081794</v>
      </c>
      <c r="N36" s="7">
        <v>469.54065800000001</v>
      </c>
      <c r="O36" s="1"/>
      <c r="P36" s="7"/>
      <c r="Q36" s="7">
        <v>29.414090999999999</v>
      </c>
    </row>
    <row r="37" spans="1:17" ht="9" customHeight="1" x14ac:dyDescent="0.2">
      <c r="A37" s="14" t="s">
        <v>35</v>
      </c>
      <c r="B37" s="16">
        <f t="shared" si="3"/>
        <v>1173.0999999999999</v>
      </c>
      <c r="C37" s="17"/>
      <c r="D37" s="17">
        <v>830.6</v>
      </c>
      <c r="E37" s="17">
        <v>74.099999999999994</v>
      </c>
      <c r="F37" s="17"/>
      <c r="G37" s="17">
        <v>95.5</v>
      </c>
      <c r="H37" s="17">
        <v>6.3</v>
      </c>
      <c r="I37" s="17">
        <v>166.6</v>
      </c>
      <c r="J37" s="16">
        <f t="shared" si="4"/>
        <v>295.48483700000003</v>
      </c>
      <c r="K37" s="7"/>
      <c r="L37" s="7"/>
      <c r="M37" s="7">
        <v>85.470478</v>
      </c>
      <c r="N37" s="7">
        <v>0</v>
      </c>
      <c r="O37" s="1"/>
      <c r="P37" s="7"/>
      <c r="Q37" s="7">
        <v>210.01435900000001</v>
      </c>
    </row>
    <row r="38" spans="1:17" ht="9" customHeight="1" x14ac:dyDescent="0.2">
      <c r="A38" s="14" t="s">
        <v>36</v>
      </c>
      <c r="B38" s="16">
        <f t="shared" si="3"/>
        <v>1191.0999999999999</v>
      </c>
      <c r="C38" s="17"/>
      <c r="D38" s="17">
        <v>531.29999999999995</v>
      </c>
      <c r="E38" s="17">
        <v>50</v>
      </c>
      <c r="F38" s="17">
        <v>306.7</v>
      </c>
      <c r="G38" s="17">
        <v>133.9</v>
      </c>
      <c r="H38" s="17">
        <v>5.7</v>
      </c>
      <c r="I38" s="17">
        <v>163.5</v>
      </c>
      <c r="J38" s="16">
        <f t="shared" si="4"/>
        <v>399.10491400000001</v>
      </c>
      <c r="K38" s="7"/>
      <c r="L38" s="7"/>
      <c r="M38" s="7">
        <v>57.703116999999999</v>
      </c>
      <c r="N38" s="7">
        <v>320.72893599999998</v>
      </c>
      <c r="O38" s="1"/>
      <c r="P38" s="7"/>
      <c r="Q38" s="7">
        <v>20.672861000000001</v>
      </c>
    </row>
    <row r="39" spans="1:17" ht="9" customHeight="1" x14ac:dyDescent="0.2">
      <c r="A39" s="14" t="s">
        <v>37</v>
      </c>
      <c r="B39" s="16"/>
      <c r="C39" s="18"/>
      <c r="D39" s="18"/>
      <c r="E39" s="18"/>
      <c r="F39" s="18"/>
      <c r="G39" s="18"/>
      <c r="H39" s="18"/>
      <c r="I39" s="18"/>
      <c r="J39" s="16">
        <f t="shared" si="4"/>
        <v>0</v>
      </c>
      <c r="K39" s="7"/>
      <c r="L39" s="7"/>
      <c r="M39" s="7"/>
      <c r="N39" s="7">
        <v>0</v>
      </c>
      <c r="O39" s="7"/>
      <c r="P39" s="7"/>
      <c r="Q39" s="7">
        <v>0</v>
      </c>
    </row>
    <row r="40" spans="1:17" ht="9" customHeight="1" x14ac:dyDescent="0.2">
      <c r="A40" s="14" t="s">
        <v>38</v>
      </c>
      <c r="B40" s="16"/>
      <c r="C40" s="18"/>
      <c r="D40" s="18"/>
      <c r="E40" s="18"/>
      <c r="F40" s="18"/>
      <c r="G40" s="18"/>
      <c r="H40" s="18"/>
      <c r="I40" s="18"/>
      <c r="J40" s="16">
        <f t="shared" si="4"/>
        <v>43890.283915</v>
      </c>
      <c r="K40" s="7"/>
      <c r="L40" s="7">
        <v>3014.2482</v>
      </c>
      <c r="M40" s="7">
        <v>0</v>
      </c>
      <c r="N40" s="7">
        <v>0</v>
      </c>
      <c r="O40" s="7">
        <v>5000</v>
      </c>
      <c r="P40" s="7">
        <v>368.71005600000001</v>
      </c>
      <c r="Q40" s="7">
        <v>35507.325659000002</v>
      </c>
    </row>
    <row r="41" spans="1:17" ht="3" customHeight="1" x14ac:dyDescent="0.2">
      <c r="A41" s="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2.25" customHeight="1" x14ac:dyDescent="0.2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8.25" customHeight="1" x14ac:dyDescent="0.2">
      <c r="A43" s="10" t="s">
        <v>46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8.25" customHeight="1" x14ac:dyDescent="0.2">
      <c r="A44" s="10" t="s">
        <v>45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8.25" customHeight="1" x14ac:dyDescent="0.2">
      <c r="A45" s="11" t="s">
        <v>47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</sheetData>
  <mergeCells count="4">
    <mergeCell ref="A3:A4"/>
    <mergeCell ref="B3:I3"/>
    <mergeCell ref="J3:Q3"/>
    <mergeCell ref="P2:Q2"/>
  </mergeCells>
  <pageMargins left="0.98425196850393704" right="0.98425196850393704" top="1.5748031496062993" bottom="0.78740157480314965" header="0" footer="0"/>
  <pageSetup paperSize="1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P662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maria_guerrero</cp:lastModifiedBy>
  <cp:lastPrinted>2014-08-08T15:43:42Z</cp:lastPrinted>
  <dcterms:created xsi:type="dcterms:W3CDTF">2009-01-14T18:27:57Z</dcterms:created>
  <dcterms:modified xsi:type="dcterms:W3CDTF">2014-08-20T17:25:43Z</dcterms:modified>
</cp:coreProperties>
</file>