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15" yWindow="315" windowWidth="9570" windowHeight="12090"/>
  </bookViews>
  <sheets>
    <sheet name="UCGIGP" sheetId="1" r:id="rId1"/>
  </sheets>
  <definedNames>
    <definedName name="_xlnm.Print_Area" localSheetId="0">UCGIGP!$A$1:$U$49</definedName>
  </definedNames>
  <calcPr calcId="145621"/>
</workbook>
</file>

<file path=xl/calcChain.xml><?xml version="1.0" encoding="utf-8"?>
<calcChain xmlns="http://schemas.openxmlformats.org/spreadsheetml/2006/main">
  <c r="H40" i="1" l="1"/>
  <c r="H34" i="1"/>
  <c r="H7" i="1" s="1"/>
  <c r="H28" i="1"/>
  <c r="H18" i="1"/>
  <c r="H8" i="1"/>
  <c r="G8" i="1"/>
  <c r="G7" i="1" s="1"/>
</calcChain>
</file>

<file path=xl/sharedStrings.xml><?xml version="1.0" encoding="utf-8"?>
<sst xmlns="http://schemas.openxmlformats.org/spreadsheetml/2006/main" count="53" uniqueCount="51">
  <si>
    <t>(Kilómetros)</t>
  </si>
  <si>
    <t>Troncal federal</t>
  </si>
  <si>
    <t>Cuota</t>
  </si>
  <si>
    <t>Red de carreteras por región y entidad federativa</t>
  </si>
  <si>
    <t>Sur-Sureste</t>
  </si>
  <si>
    <t xml:space="preserve">  Campeche</t>
  </si>
  <si>
    <t xml:space="preserve">  Chiapas</t>
  </si>
  <si>
    <t xml:space="preserve">  Guerrero</t>
  </si>
  <si>
    <t xml:space="preserve">  Oaxaca</t>
  </si>
  <si>
    <t xml:space="preserve">  Puebla</t>
  </si>
  <si>
    <t xml:space="preserve">  Quintana Roo</t>
  </si>
  <si>
    <t xml:space="preserve">  Tabasco</t>
  </si>
  <si>
    <t xml:space="preserve">  Veracruz</t>
  </si>
  <si>
    <t>Centro-Occidente</t>
  </si>
  <si>
    <t xml:space="preserve">  Aguascalientes</t>
  </si>
  <si>
    <t xml:space="preserve">  Colima</t>
  </si>
  <si>
    <t xml:space="preserve">  Guanajuato</t>
  </si>
  <si>
    <t xml:space="preserve">  Jalisco</t>
  </si>
  <si>
    <t xml:space="preserve">  Michoacán</t>
  </si>
  <si>
    <t xml:space="preserve">  Nayarit</t>
  </si>
  <si>
    <t xml:space="preserve">  Querétaro</t>
  </si>
  <si>
    <t xml:space="preserve">  San Luis Potosí</t>
  </si>
  <si>
    <t xml:space="preserve">  Zacatecas</t>
  </si>
  <si>
    <t>Centro-País</t>
  </si>
  <si>
    <t xml:space="preserve">  Hidalgo</t>
  </si>
  <si>
    <t xml:space="preserve">  México</t>
  </si>
  <si>
    <t xml:space="preserve">  Morelos</t>
  </si>
  <si>
    <t xml:space="preserve">  Tlaxcala</t>
  </si>
  <si>
    <t xml:space="preserve">  Distrito Federal</t>
  </si>
  <si>
    <t>Noreste</t>
  </si>
  <si>
    <t xml:space="preserve">  Coahuila</t>
  </si>
  <si>
    <t xml:space="preserve">  Chihuahua</t>
  </si>
  <si>
    <t xml:space="preserve">  Durango</t>
  </si>
  <si>
    <t xml:space="preserve">  Nuevo León</t>
  </si>
  <si>
    <t xml:space="preserve">  Tamaulipas</t>
  </si>
  <si>
    <t>Noroeste</t>
  </si>
  <si>
    <t>p/ Cifras preliminares.</t>
  </si>
  <si>
    <t>Región
y
Entidad Federativa</t>
  </si>
  <si>
    <t>Total Nacional</t>
  </si>
  <si>
    <t>Alimentadoras</t>
  </si>
  <si>
    <t>(Continuación)</t>
  </si>
  <si>
    <t xml:space="preserve">Fuente: Secretaría de Comunicaciones y Transportes. Subsecretaría de Infraestructura.                                </t>
  </si>
  <si>
    <t xml:space="preserve">  Yucatán</t>
  </si>
  <si>
    <t xml:space="preserve">  Baja California</t>
  </si>
  <si>
    <t xml:space="preserve">  Baja California Sur</t>
  </si>
  <si>
    <t xml:space="preserve">  Sinaloa</t>
  </si>
  <si>
    <t xml:space="preserve">  Sonora</t>
  </si>
  <si>
    <t xml:space="preserve"> 2013</t>
  </si>
  <si>
    <t>1/  La suma de los parciales puede no coincidir con el total, debido al redondeo de las cifras.</t>
  </si>
  <si>
    <t>2/  Para 2013 la longitud de la red carretera se actualizó a diciembre, sin incluir los tramos carreteros construidos y/o modernizados que están en proceso de terminación y entrega recepción.</t>
  </si>
  <si>
    <t>Caminos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</si>
</sst>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_);\-\ #,##0_)"/>
    <numFmt numFmtId="165" formatCode="General_)"/>
    <numFmt numFmtId="166" formatCode="###,##0"/>
    <numFmt numFmtId="167" formatCode="###,##0.0"/>
    <numFmt numFmtId="168" formatCode="m/d/yy"/>
    <numFmt numFmtId="169" formatCode="h:mm\ /"/>
    <numFmt numFmtId="170" formatCode="_-[$€]* #,##0.00_-;\-[$€]* #,##0.00_-;_-[$€]* &quot;-&quot;??_-;_-@_-"/>
    <numFmt numFmtId="171" formatCode="###,###,###"/>
    <numFmt numFmtId="172" formatCode="_-* #,##0.00\ _P_t_s_-;\-* #,##0.00\ _P_t_s_-;_-* &quot;-&quot;??\ _P_t_s_-;_-@_-"/>
    <numFmt numFmtId="173" formatCode="h:mm:ss\ /"/>
    <numFmt numFmtId="174" formatCode="#\ ##0"/>
    <numFmt numFmtId="175" formatCode="#\ ##0__"/>
    <numFmt numFmtId="176" formatCode="#\ ##0_ "/>
  </numFmts>
  <fonts count="46">
    <font>
      <sz val="10"/>
      <name val="Arial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b/>
      <sz val="10"/>
      <name val="Arial"/>
      <family val="2"/>
    </font>
    <font>
      <sz val="10"/>
      <name val="Helv"/>
    </font>
    <font>
      <sz val="14"/>
      <name val="Presidencia Base"/>
      <family val="3"/>
    </font>
    <font>
      <sz val="10"/>
      <name val="Presidencia Fina"/>
      <family val="3"/>
    </font>
    <font>
      <sz val="6.5"/>
      <name val="Presidencia Fina"/>
      <family val="3"/>
    </font>
    <font>
      <sz val="7"/>
      <name val="Presidencia Fina"/>
      <family val="3"/>
    </font>
    <font>
      <b/>
      <sz val="7"/>
      <name val="Presidencia Fina"/>
      <family val="3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11"/>
      <color indexed="19"/>
      <name val="Calibri"/>
      <family val="2"/>
    </font>
    <font>
      <sz val="10"/>
      <name val="Geneva"/>
    </font>
    <font>
      <sz val="9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.5"/>
      <name val="Presidencia Base"/>
      <family val="3"/>
    </font>
    <font>
      <sz val="6.5"/>
      <name val="Presidencia Base"/>
      <family val="3"/>
    </font>
    <font>
      <b/>
      <sz val="6.5"/>
      <name val="Presidencia Base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rgb="FF808080"/>
      </right>
      <top/>
      <bottom style="thin">
        <color indexed="23"/>
      </bottom>
      <diagonal/>
    </border>
  </borders>
  <cellStyleXfs count="6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 applyFill="0" applyBorder="0" applyProtection="0">
      <alignment horizontal="right"/>
      <protection locked="0"/>
    </xf>
    <xf numFmtId="167" fontId="15" fillId="0" borderId="0" applyFill="0" applyBorder="0" applyProtection="0">
      <alignment horizontal="right"/>
    </xf>
    <xf numFmtId="165" fontId="16" fillId="0" borderId="0" applyFill="0" applyBorder="0" applyProtection="0">
      <alignment horizontal="right"/>
    </xf>
    <xf numFmtId="0" fontId="17" fillId="6" borderId="0" applyNumberFormat="0" applyBorder="0" applyAlignment="0" applyProtection="0"/>
    <xf numFmtId="0" fontId="18" fillId="11" borderId="1" applyNumberFormat="0" applyAlignment="0" applyProtection="0"/>
    <xf numFmtId="0" fontId="5" fillId="0" borderId="0" applyNumberFormat="0" applyFill="0" applyBorder="0" applyProtection="0">
      <alignment horizontal="left" vertical="top"/>
    </xf>
    <xf numFmtId="0" fontId="19" fillId="12" borderId="2" applyNumberFormat="0" applyAlignment="0" applyProtection="0"/>
    <xf numFmtId="0" fontId="20" fillId="0" borderId="3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left" vertical="top" wrapText="1"/>
    </xf>
    <xf numFmtId="0" fontId="15" fillId="0" borderId="0" applyNumberFormat="0" applyFill="0" applyBorder="0" applyProtection="0">
      <alignment horizontal="right" vertical="top"/>
    </xf>
    <xf numFmtId="0" fontId="15" fillId="0" borderId="0" applyNumberFormat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Protection="0">
      <alignment horizontal="right" vertical="top"/>
    </xf>
    <xf numFmtId="170" fontId="1" fillId="0" borderId="0" applyFont="0" applyFill="0" applyBorder="0" applyAlignment="0" applyProtection="0"/>
    <xf numFmtId="0" fontId="23" fillId="17" borderId="0" applyNumberFormat="0" applyBorder="0" applyAlignment="0" applyProtection="0"/>
    <xf numFmtId="17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top"/>
      <protection locked="0"/>
    </xf>
    <xf numFmtId="0" fontId="24" fillId="0" borderId="5" applyNumberFormat="0" applyFill="0" applyAlignment="0" applyProtection="0">
      <alignment vertical="top"/>
      <protection locked="0"/>
    </xf>
    <xf numFmtId="0" fontId="24" fillId="0" borderId="0" applyNumberFormat="0" applyFill="0" applyAlignment="0" applyProtection="0"/>
    <xf numFmtId="0" fontId="25" fillId="7" borderId="0" applyNumberFormat="0" applyBorder="0" applyAlignment="0" applyProtection="0"/>
    <xf numFmtId="165" fontId="6" fillId="0" borderId="0"/>
    <xf numFmtId="0" fontId="26" fillId="4" borderId="6" applyNumberFormat="0" applyFont="0" applyAlignment="0" applyProtection="0"/>
    <xf numFmtId="0" fontId="27" fillId="0" borderId="0" applyNumberFormat="0" applyFill="0" applyBorder="0" applyProtection="0">
      <alignment horizontal="right" vertical="top"/>
    </xf>
    <xf numFmtId="0" fontId="28" fillId="0" borderId="0" applyFont="0">
      <alignment horizontal="left" vertical="center"/>
    </xf>
    <xf numFmtId="0" fontId="29" fillId="11" borderId="7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 applyNumberFormat="0" applyFill="0" applyBorder="0" applyProtection="0">
      <alignment horizontal="left" vertical="top"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21" fillId="0" borderId="10" applyNumberFormat="0" applyFill="0" applyAlignment="0" applyProtection="0"/>
    <xf numFmtId="0" fontId="35" fillId="0" borderId="11" applyNumberFormat="0" applyFill="0" applyAlignment="0" applyProtection="0"/>
  </cellStyleXfs>
  <cellXfs count="62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 applyFill="1" applyBorder="1"/>
    <xf numFmtId="0" fontId="0" fillId="0" borderId="0" xfId="0" applyBorder="1"/>
    <xf numFmtId="0" fontId="8" fillId="0" borderId="0" xfId="0" applyFont="1" applyBorder="1" applyAlignment="1" applyProtection="1">
      <alignment horizontal="left"/>
    </xf>
    <xf numFmtId="164" fontId="11" fillId="0" borderId="0" xfId="0" applyNumberFormat="1" applyFont="1" applyBorder="1" applyAlignment="1" applyProtection="1">
      <alignment horizontal="righ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164" fontId="12" fillId="0" borderId="0" xfId="0" applyNumberFormat="1" applyFont="1" applyBorder="1" applyAlignment="1" applyProtection="1">
      <alignment horizontal="right" vertical="center"/>
    </xf>
    <xf numFmtId="174" fontId="9" fillId="0" borderId="0" xfId="0" applyNumberFormat="1" applyFont="1" applyFill="1" applyBorder="1" applyAlignment="1" applyProtection="1">
      <alignment horizontal="right" vertical="center"/>
    </xf>
    <xf numFmtId="174" fontId="37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/>
    <xf numFmtId="174" fontId="38" fillId="0" borderId="0" xfId="0" applyNumberFormat="1" applyFont="1" applyFill="1" applyBorder="1" applyAlignment="1" applyProtection="1">
      <alignment horizontal="right" vertical="center"/>
    </xf>
    <xf numFmtId="174" fontId="38" fillId="0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 applyProtection="1">
      <alignment horizontal="left"/>
    </xf>
    <xf numFmtId="0" fontId="41" fillId="0" borderId="0" xfId="0" applyFont="1" applyAlignment="1" applyProtection="1">
      <alignment horizontal="right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165" fontId="42" fillId="18" borderId="14" xfId="48" applyNumberFormat="1" applyFont="1" applyFill="1" applyBorder="1" applyAlignment="1" applyProtection="1">
      <alignment horizontal="left"/>
    </xf>
    <xf numFmtId="174" fontId="36" fillId="0" borderId="15" xfId="0" applyNumberFormat="1" applyFont="1" applyFill="1" applyBorder="1" applyAlignment="1" applyProtection="1">
      <alignment horizontal="right" vertical="center"/>
    </xf>
    <xf numFmtId="174" fontId="36" fillId="0" borderId="15" xfId="0" applyNumberFormat="1" applyFont="1" applyFill="1" applyBorder="1" applyAlignment="1">
      <alignment horizontal="right" vertical="center"/>
    </xf>
    <xf numFmtId="174" fontId="9" fillId="0" borderId="15" xfId="0" applyNumberFormat="1" applyFont="1" applyFill="1" applyBorder="1" applyAlignment="1" applyProtection="1">
      <alignment horizontal="right" vertical="center"/>
    </xf>
    <xf numFmtId="0" fontId="42" fillId="18" borderId="14" xfId="0" applyFont="1" applyFill="1" applyBorder="1" applyAlignment="1">
      <alignment horizontal="left" vertical="center"/>
    </xf>
    <xf numFmtId="0" fontId="42" fillId="18" borderId="13" xfId="0" applyFont="1" applyFill="1" applyBorder="1" applyAlignment="1" applyProtection="1">
      <alignment horizontal="left" vertical="center"/>
    </xf>
    <xf numFmtId="164" fontId="4" fillId="0" borderId="16" xfId="0" applyNumberFormat="1" applyFont="1" applyBorder="1" applyAlignment="1" applyProtection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</xf>
    <xf numFmtId="0" fontId="41" fillId="18" borderId="18" xfId="0" applyFont="1" applyFill="1" applyBorder="1" applyAlignment="1">
      <alignment horizontal="center" vertical="center" wrapText="1"/>
    </xf>
    <xf numFmtId="0" fontId="41" fillId="18" borderId="18" xfId="0" quotePrefix="1" applyFont="1" applyFill="1" applyBorder="1" applyAlignment="1">
      <alignment horizontal="center" vertical="center" wrapText="1"/>
    </xf>
    <xf numFmtId="175" fontId="43" fillId="0" borderId="15" xfId="0" applyNumberFormat="1" applyFont="1" applyFill="1" applyBorder="1" applyAlignment="1" applyProtection="1">
      <alignment horizontal="right" vertical="center"/>
    </xf>
    <xf numFmtId="175" fontId="43" fillId="0" borderId="15" xfId="0" applyNumberFormat="1" applyFont="1" applyFill="1" applyBorder="1" applyAlignment="1">
      <alignment horizontal="right" vertical="center"/>
    </xf>
    <xf numFmtId="0" fontId="41" fillId="18" borderId="18" xfId="0" quotePrefix="1" applyFont="1" applyFill="1" applyBorder="1" applyAlignment="1">
      <alignment horizontal="left" vertical="center" wrapText="1"/>
    </xf>
    <xf numFmtId="0" fontId="41" fillId="18" borderId="18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41" fillId="18" borderId="18" xfId="0" quotePrefix="1" applyFont="1" applyFill="1" applyBorder="1" applyAlignment="1">
      <alignment horizontal="right" vertical="center" wrapText="1"/>
    </xf>
    <xf numFmtId="0" fontId="2" fillId="18" borderId="12" xfId="0" applyFont="1" applyFill="1" applyBorder="1"/>
    <xf numFmtId="0" fontId="39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41" fillId="18" borderId="17" xfId="0" applyFont="1" applyFill="1" applyBorder="1" applyAlignment="1" applyProtection="1">
      <alignment horizontal="center" vertical="center" wrapText="1"/>
    </xf>
    <xf numFmtId="0" fontId="41" fillId="18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43" fillId="0" borderId="15" xfId="0" applyNumberFormat="1" applyFont="1" applyFill="1" applyBorder="1" applyAlignment="1" applyProtection="1">
      <alignment horizontal="right" vertical="center"/>
    </xf>
    <xf numFmtId="176" fontId="43" fillId="0" borderId="15" xfId="0" applyNumberFormat="1" applyFont="1" applyFill="1" applyBorder="1" applyAlignment="1">
      <alignment horizontal="right" vertical="center"/>
    </xf>
    <xf numFmtId="165" fontId="44" fillId="18" borderId="14" xfId="48" applyNumberFormat="1" applyFont="1" applyFill="1" applyBorder="1" applyAlignment="1" applyProtection="1">
      <alignment horizontal="left"/>
    </xf>
    <xf numFmtId="174" fontId="38" fillId="0" borderId="15" xfId="0" applyNumberFormat="1" applyFont="1" applyFill="1" applyBorder="1" applyAlignment="1" applyProtection="1">
      <alignment horizontal="right" vertical="center"/>
    </xf>
    <xf numFmtId="175" fontId="45" fillId="0" borderId="15" xfId="0" applyNumberFormat="1" applyFont="1" applyFill="1" applyBorder="1" applyAlignment="1" applyProtection="1">
      <alignment horizontal="right" vertical="center"/>
    </xf>
    <xf numFmtId="176" fontId="45" fillId="0" borderId="15" xfId="0" applyNumberFormat="1" applyFont="1" applyFill="1" applyBorder="1" applyAlignment="1" applyProtection="1">
      <alignment horizontal="right" vertical="center"/>
    </xf>
  </cellXfs>
  <cellStyles count="6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ase 0 dec" xfId="19"/>
    <cellStyle name="Base 1 dec" xfId="20"/>
    <cellStyle name="Base 2 dec" xfId="21"/>
    <cellStyle name="Buena" xfId="22" builtinId="26" customBuiltin="1"/>
    <cellStyle name="Cálculo" xfId="23" builtinId="22" customBuiltin="1"/>
    <cellStyle name="Capitulo" xfId="24"/>
    <cellStyle name="Celda de comprobación" xfId="25" builtinId="23" customBuiltin="1"/>
    <cellStyle name="Celda vinculada" xfId="26" builtinId="24" customBuiltin="1"/>
    <cellStyle name="Decimal 0, derecha" xfId="27"/>
    <cellStyle name="Decimal 2, derecha" xfId="28"/>
    <cellStyle name="Descripciones" xfId="29"/>
    <cellStyle name="Enc. der" xfId="30"/>
    <cellStyle name="Enc. izq" xfId="31"/>
    <cellStyle name="Encabezado 4" xfId="32" builtinId="19" customBuiltin="1"/>
    <cellStyle name="Énfasis1" xfId="33" builtinId="29" customBuiltin="1"/>
    <cellStyle name="Énfasis2" xfId="34" builtinId="33" customBuiltin="1"/>
    <cellStyle name="Énfasis3" xfId="35" builtinId="37" customBuiltin="1"/>
    <cellStyle name="Énfasis4" xfId="36" builtinId="41" customBuiltin="1"/>
    <cellStyle name="Énfasis5" xfId="37" builtinId="45" customBuiltin="1"/>
    <cellStyle name="Énfasis6" xfId="38" builtinId="49" customBuiltin="1"/>
    <cellStyle name="Entrada" xfId="39" builtinId="20" customBuiltin="1"/>
    <cellStyle name="Etiqueta" xfId="40"/>
    <cellStyle name="Euro" xfId="41"/>
    <cellStyle name="Incorrecto" xfId="42" builtinId="27" customBuiltin="1"/>
    <cellStyle name="Linea horizontal" xfId="43"/>
    <cellStyle name="Linea Inferior" xfId="44"/>
    <cellStyle name="Linea Superior" xfId="45"/>
    <cellStyle name="Linea Tipo" xfId="46"/>
    <cellStyle name="Neutral" xfId="47" builtinId="28" customBuiltin="1"/>
    <cellStyle name="Normal" xfId="0" builtinId="0"/>
    <cellStyle name="Normal_m2ital" xfId="48"/>
    <cellStyle name="Notas" xfId="49" builtinId="10" customBuiltin="1"/>
    <cellStyle name="Num. cuadro" xfId="50"/>
    <cellStyle name="PIE" xfId="51"/>
    <cellStyle name="Salida" xfId="52" builtinId="21" customBuiltin="1"/>
    <cellStyle name="Texto de advertencia" xfId="53" builtinId="11" customBuiltin="1"/>
    <cellStyle name="Texto explicativo" xfId="54" builtinId="53" customBuiltin="1"/>
    <cellStyle name="Texto, derecha" xfId="55"/>
    <cellStyle name="Texto, izquierda" xfId="56"/>
    <cellStyle name="Titulo" xfId="57"/>
    <cellStyle name="Título" xfId="58" builtinId="15" customBuiltin="1"/>
    <cellStyle name="Título 1" xfId="59" builtinId="16" customBuiltin="1"/>
    <cellStyle name="Título 2" xfId="60" builtinId="17" customBuiltin="1"/>
    <cellStyle name="Título 3" xfId="61" builtinId="18" customBuiltin="1"/>
    <cellStyle name="Total" xfId="62" builtinId="25" customBuiltin="1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76200</xdr:rowOff>
    </xdr:from>
    <xdr:to>
      <xdr:col>21</xdr:col>
      <xdr:colOff>0</xdr:colOff>
      <xdr:row>3</xdr:row>
      <xdr:rowOff>9525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9172575" y="4191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22</xdr:col>
      <xdr:colOff>0</xdr:colOff>
      <xdr:row>4</xdr:row>
      <xdr:rowOff>228600</xdr:rowOff>
    </xdr:from>
    <xdr:to>
      <xdr:col>22</xdr:col>
      <xdr:colOff>0</xdr:colOff>
      <xdr:row>4</xdr:row>
      <xdr:rowOff>352425</xdr:rowOff>
    </xdr:to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9220200" y="9525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22</xdr:col>
      <xdr:colOff>0</xdr:colOff>
      <xdr:row>4</xdr:row>
      <xdr:rowOff>200025</xdr:rowOff>
    </xdr:from>
    <xdr:to>
      <xdr:col>22</xdr:col>
      <xdr:colOff>0</xdr:colOff>
      <xdr:row>4</xdr:row>
      <xdr:rowOff>323850</xdr:rowOff>
    </xdr:to>
    <xdr:sp macro="" textlink="">
      <xdr:nvSpPr>
        <xdr:cNvPr id="1131" name="Text Box 107"/>
        <xdr:cNvSpPr txBox="1">
          <a:spLocks noChangeArrowheads="1"/>
        </xdr:cNvSpPr>
      </xdr:nvSpPr>
      <xdr:spPr bwMode="auto">
        <a:xfrm>
          <a:off x="9220200" y="923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22</xdr:col>
      <xdr:colOff>0</xdr:colOff>
      <xdr:row>4</xdr:row>
      <xdr:rowOff>200025</xdr:rowOff>
    </xdr:from>
    <xdr:to>
      <xdr:col>22</xdr:col>
      <xdr:colOff>0</xdr:colOff>
      <xdr:row>4</xdr:row>
      <xdr:rowOff>323850</xdr:rowOff>
    </xdr:to>
    <xdr:sp macro="" textlink="">
      <xdr:nvSpPr>
        <xdr:cNvPr id="1132" name="Text Box 108"/>
        <xdr:cNvSpPr txBox="1">
          <a:spLocks noChangeArrowheads="1"/>
        </xdr:cNvSpPr>
      </xdr:nvSpPr>
      <xdr:spPr bwMode="auto">
        <a:xfrm>
          <a:off x="9220200" y="923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22</xdr:col>
      <xdr:colOff>0</xdr:colOff>
      <xdr:row>4</xdr:row>
      <xdr:rowOff>228600</xdr:rowOff>
    </xdr:from>
    <xdr:to>
      <xdr:col>22</xdr:col>
      <xdr:colOff>0</xdr:colOff>
      <xdr:row>4</xdr:row>
      <xdr:rowOff>352425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9220200" y="9525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3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3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3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3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3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3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2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3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4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2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3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5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2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3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6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7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117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7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7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7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7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7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7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2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3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8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2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3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9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2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3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0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1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1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22</xdr:col>
      <xdr:colOff>0</xdr:colOff>
      <xdr:row>14</xdr:row>
      <xdr:rowOff>76200</xdr:rowOff>
    </xdr:from>
    <xdr:to>
      <xdr:col>22</xdr:col>
      <xdr:colOff>0</xdr:colOff>
      <xdr:row>16</xdr:row>
      <xdr:rowOff>76200</xdr:rowOff>
    </xdr:to>
    <xdr:sp macro="" textlink="">
      <xdr:nvSpPr>
        <xdr:cNvPr id="1241" name="Text Box 217"/>
        <xdr:cNvSpPr txBox="1">
          <a:spLocks noChangeArrowheads="1"/>
        </xdr:cNvSpPr>
      </xdr:nvSpPr>
      <xdr:spPr bwMode="auto">
        <a:xfrm>
          <a:off x="9220200" y="20955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243" name="Text Box 219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22</xdr:col>
      <xdr:colOff>0</xdr:colOff>
      <xdr:row>14</xdr:row>
      <xdr:rowOff>76200</xdr:rowOff>
    </xdr:from>
    <xdr:to>
      <xdr:col>22</xdr:col>
      <xdr:colOff>0</xdr:colOff>
      <xdr:row>16</xdr:row>
      <xdr:rowOff>76200</xdr:rowOff>
    </xdr:to>
    <xdr:sp macro="" textlink="">
      <xdr:nvSpPr>
        <xdr:cNvPr id="1245" name="Text Box 221"/>
        <xdr:cNvSpPr txBox="1">
          <a:spLocks noChangeArrowheads="1"/>
        </xdr:cNvSpPr>
      </xdr:nvSpPr>
      <xdr:spPr bwMode="auto">
        <a:xfrm>
          <a:off x="9220200" y="20955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247" name="Text Box 223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22</xdr:col>
      <xdr:colOff>0</xdr:colOff>
      <xdr:row>15</xdr:row>
      <xdr:rowOff>66675</xdr:rowOff>
    </xdr:from>
    <xdr:to>
      <xdr:col>22</xdr:col>
      <xdr:colOff>0</xdr:colOff>
      <xdr:row>16</xdr:row>
      <xdr:rowOff>85725</xdr:rowOff>
    </xdr:to>
    <xdr:sp macro="" textlink="">
      <xdr:nvSpPr>
        <xdr:cNvPr id="1249" name="Text Box 225"/>
        <xdr:cNvSpPr txBox="1">
          <a:spLocks noChangeArrowheads="1"/>
        </xdr:cNvSpPr>
      </xdr:nvSpPr>
      <xdr:spPr bwMode="auto">
        <a:xfrm>
          <a:off x="9220200" y="21907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22</xdr:col>
      <xdr:colOff>0</xdr:colOff>
      <xdr:row>15</xdr:row>
      <xdr:rowOff>66675</xdr:rowOff>
    </xdr:from>
    <xdr:to>
      <xdr:col>22</xdr:col>
      <xdr:colOff>0</xdr:colOff>
      <xdr:row>16</xdr:row>
      <xdr:rowOff>85725</xdr:rowOff>
    </xdr:to>
    <xdr:sp macro="" textlink="">
      <xdr:nvSpPr>
        <xdr:cNvPr id="1250" name="Text Box 226"/>
        <xdr:cNvSpPr txBox="1">
          <a:spLocks noChangeArrowheads="1"/>
        </xdr:cNvSpPr>
      </xdr:nvSpPr>
      <xdr:spPr bwMode="auto">
        <a:xfrm>
          <a:off x="9220200" y="21907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252" name="Text Box 228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253" name="Text Box 229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22</xdr:col>
      <xdr:colOff>0</xdr:colOff>
      <xdr:row>24</xdr:row>
      <xdr:rowOff>76200</xdr:rowOff>
    </xdr:from>
    <xdr:to>
      <xdr:col>22</xdr:col>
      <xdr:colOff>0</xdr:colOff>
      <xdr:row>26</xdr:row>
      <xdr:rowOff>76200</xdr:rowOff>
    </xdr:to>
    <xdr:sp macro="" textlink="">
      <xdr:nvSpPr>
        <xdr:cNvPr id="1261" name="Text Box 237"/>
        <xdr:cNvSpPr txBox="1">
          <a:spLocks noChangeArrowheads="1"/>
        </xdr:cNvSpPr>
      </xdr:nvSpPr>
      <xdr:spPr bwMode="auto">
        <a:xfrm>
          <a:off x="9220200" y="3181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22</xdr:col>
      <xdr:colOff>0</xdr:colOff>
      <xdr:row>24</xdr:row>
      <xdr:rowOff>76200</xdr:rowOff>
    </xdr:from>
    <xdr:to>
      <xdr:col>22</xdr:col>
      <xdr:colOff>0</xdr:colOff>
      <xdr:row>26</xdr:row>
      <xdr:rowOff>76200</xdr:rowOff>
    </xdr:to>
    <xdr:sp macro="" textlink="">
      <xdr:nvSpPr>
        <xdr:cNvPr id="1262" name="Text Box 238"/>
        <xdr:cNvSpPr txBox="1">
          <a:spLocks noChangeArrowheads="1"/>
        </xdr:cNvSpPr>
      </xdr:nvSpPr>
      <xdr:spPr bwMode="auto">
        <a:xfrm>
          <a:off x="9220200" y="3181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22</xdr:col>
      <xdr:colOff>0</xdr:colOff>
      <xdr:row>25</xdr:row>
      <xdr:rowOff>66675</xdr:rowOff>
    </xdr:from>
    <xdr:to>
      <xdr:col>22</xdr:col>
      <xdr:colOff>0</xdr:colOff>
      <xdr:row>26</xdr:row>
      <xdr:rowOff>85725</xdr:rowOff>
    </xdr:to>
    <xdr:sp macro="" textlink="">
      <xdr:nvSpPr>
        <xdr:cNvPr id="1264" name="Text Box 240"/>
        <xdr:cNvSpPr txBox="1">
          <a:spLocks noChangeArrowheads="1"/>
        </xdr:cNvSpPr>
      </xdr:nvSpPr>
      <xdr:spPr bwMode="auto">
        <a:xfrm>
          <a:off x="9220200" y="3276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22</xdr:col>
      <xdr:colOff>0</xdr:colOff>
      <xdr:row>25</xdr:row>
      <xdr:rowOff>66675</xdr:rowOff>
    </xdr:from>
    <xdr:to>
      <xdr:col>22</xdr:col>
      <xdr:colOff>0</xdr:colOff>
      <xdr:row>26</xdr:row>
      <xdr:rowOff>85725</xdr:rowOff>
    </xdr:to>
    <xdr:sp macro="" textlink="">
      <xdr:nvSpPr>
        <xdr:cNvPr id="1265" name="Text Box 241"/>
        <xdr:cNvSpPr txBox="1">
          <a:spLocks noChangeArrowheads="1"/>
        </xdr:cNvSpPr>
      </xdr:nvSpPr>
      <xdr:spPr bwMode="auto">
        <a:xfrm>
          <a:off x="9220200" y="3276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0</xdr:col>
      <xdr:colOff>483730</xdr:colOff>
      <xdr:row>4</xdr:row>
      <xdr:rowOff>371475</xdr:rowOff>
    </xdr:from>
    <xdr:to>
      <xdr:col>0</xdr:col>
      <xdr:colOff>636130</xdr:colOff>
      <xdr:row>7</xdr:row>
      <xdr:rowOff>6804</xdr:rowOff>
    </xdr:to>
    <xdr:sp macro="" textlink="">
      <xdr:nvSpPr>
        <xdr:cNvPr id="1268" name="Text Box 244"/>
        <xdr:cNvSpPr txBox="1">
          <a:spLocks noChangeArrowheads="1"/>
        </xdr:cNvSpPr>
      </xdr:nvSpPr>
      <xdr:spPr bwMode="auto">
        <a:xfrm>
          <a:off x="483730" y="1026319"/>
          <a:ext cx="152400" cy="1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20</xdr:col>
      <xdr:colOff>218117</xdr:colOff>
      <xdr:row>4</xdr:row>
      <xdr:rowOff>92524</xdr:rowOff>
    </xdr:from>
    <xdr:to>
      <xdr:col>21</xdr:col>
      <xdr:colOff>35726</xdr:colOff>
      <xdr:row>4</xdr:row>
      <xdr:rowOff>265330</xdr:rowOff>
    </xdr:to>
    <xdr:sp macro="" textlink="">
      <xdr:nvSpPr>
        <xdr:cNvPr id="1280" name="Text Box 256"/>
        <xdr:cNvSpPr txBox="1">
          <a:spLocks noChangeArrowheads="1"/>
        </xdr:cNvSpPr>
      </xdr:nvSpPr>
      <xdr:spPr bwMode="auto">
        <a:xfrm>
          <a:off x="6421273" y="747368"/>
          <a:ext cx="168844" cy="172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0</xdr:col>
      <xdr:colOff>555337</xdr:colOff>
      <xdr:row>4</xdr:row>
      <xdr:rowOff>374196</xdr:rowOff>
    </xdr:from>
    <xdr:to>
      <xdr:col>3</xdr:col>
      <xdr:colOff>34183</xdr:colOff>
      <xdr:row>7</xdr:row>
      <xdr:rowOff>9525</xdr:rowOff>
    </xdr:to>
    <xdr:sp macro="" textlink="">
      <xdr:nvSpPr>
        <xdr:cNvPr id="98" name="Text Box 244"/>
        <xdr:cNvSpPr txBox="1">
          <a:spLocks noChangeArrowheads="1"/>
        </xdr:cNvSpPr>
      </xdr:nvSpPr>
      <xdr:spPr bwMode="auto">
        <a:xfrm>
          <a:off x="555337" y="1029040"/>
          <a:ext cx="157502" cy="1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 editAs="oneCell">
    <xdr:from>
      <xdr:col>11</xdr:col>
      <xdr:colOff>202406</xdr:colOff>
      <xdr:row>4</xdr:row>
      <xdr:rowOff>95249</xdr:rowOff>
    </xdr:from>
    <xdr:to>
      <xdr:col>12</xdr:col>
      <xdr:colOff>55734</xdr:colOff>
      <xdr:row>4</xdr:row>
      <xdr:rowOff>268055</xdr:rowOff>
    </xdr:to>
    <xdr:sp macro="" textlink="">
      <xdr:nvSpPr>
        <xdr:cNvPr id="99" name="Text Box 256"/>
        <xdr:cNvSpPr txBox="1">
          <a:spLocks noChangeArrowheads="1"/>
        </xdr:cNvSpPr>
      </xdr:nvSpPr>
      <xdr:spPr bwMode="auto">
        <a:xfrm>
          <a:off x="3405187" y="750093"/>
          <a:ext cx="168844" cy="172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tabSelected="1" zoomScale="160" zoomScaleNormal="160" workbookViewId="0">
      <selection activeCell="L11" sqref="L11"/>
    </sheetView>
  </sheetViews>
  <sheetFormatPr baseColWidth="10" defaultColWidth="11.42578125" defaultRowHeight="12.75"/>
  <cols>
    <col min="1" max="1" width="10.140625" customWidth="1"/>
    <col min="2" max="2" width="3.42578125" style="9" hidden="1" customWidth="1"/>
    <col min="3" max="3" width="4.140625" hidden="1" customWidth="1"/>
    <col min="4" max="15" width="4.7109375" customWidth="1"/>
    <col min="16" max="16" width="5.140625" customWidth="1"/>
    <col min="17" max="17" width="5.28515625" customWidth="1"/>
    <col min="18" max="18" width="4.7109375" customWidth="1"/>
    <col min="19" max="20" width="5.42578125" customWidth="1"/>
    <col min="21" max="21" width="5.28515625" customWidth="1"/>
    <col min="22" max="22" width="0.7109375" customWidth="1"/>
    <col min="23" max="23" width="8.140625" bestFit="1" customWidth="1"/>
  </cols>
  <sheetData>
    <row r="1" spans="1:24" s="48" customFormat="1" ht="14.25" customHeight="1">
      <c r="A1" s="45" t="s">
        <v>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4" ht="11.1" customHeight="1">
      <c r="A2" s="22" t="s">
        <v>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3" t="s">
        <v>40</v>
      </c>
      <c r="V2" s="1"/>
      <c r="W2" s="1"/>
    </row>
    <row r="3" spans="1:24" ht="12" customHeight="1">
      <c r="A3" s="49" t="s">
        <v>37</v>
      </c>
      <c r="B3" s="34" t="s">
        <v>1</v>
      </c>
      <c r="C3" s="39" t="s">
        <v>39</v>
      </c>
      <c r="D3" s="50" t="s">
        <v>39</v>
      </c>
      <c r="E3" s="51"/>
      <c r="F3" s="51"/>
      <c r="G3" s="51"/>
      <c r="H3" s="51"/>
      <c r="I3" s="51"/>
      <c r="J3" s="51"/>
      <c r="K3" s="51"/>
      <c r="L3" s="54"/>
      <c r="M3" s="50" t="s">
        <v>50</v>
      </c>
      <c r="N3" s="51"/>
      <c r="O3" s="51"/>
      <c r="P3" s="51"/>
      <c r="Q3" s="51"/>
      <c r="R3" s="51"/>
      <c r="S3" s="51"/>
      <c r="T3" s="51"/>
      <c r="U3" s="54"/>
      <c r="V3" s="3"/>
      <c r="W3" s="3"/>
    </row>
    <row r="4" spans="1:24" ht="15" customHeight="1">
      <c r="A4" s="49"/>
      <c r="B4" s="34" t="s">
        <v>2</v>
      </c>
      <c r="C4" s="39"/>
      <c r="D4" s="52"/>
      <c r="E4" s="53"/>
      <c r="F4" s="53"/>
      <c r="G4" s="53"/>
      <c r="H4" s="53"/>
      <c r="I4" s="53"/>
      <c r="J4" s="53"/>
      <c r="K4" s="53"/>
      <c r="L4" s="55"/>
      <c r="M4" s="52"/>
      <c r="N4" s="53"/>
      <c r="O4" s="53"/>
      <c r="P4" s="53"/>
      <c r="Q4" s="53"/>
      <c r="R4" s="53"/>
      <c r="S4" s="53"/>
      <c r="T4" s="53"/>
      <c r="U4" s="55"/>
      <c r="V4" s="3"/>
      <c r="W4" s="3"/>
    </row>
    <row r="5" spans="1:24" ht="30" customHeight="1">
      <c r="A5" s="49"/>
      <c r="B5" s="34">
        <v>1990</v>
      </c>
      <c r="C5" s="34">
        <v>1990</v>
      </c>
      <c r="D5" s="34">
        <v>2005</v>
      </c>
      <c r="E5" s="34">
        <v>2006</v>
      </c>
      <c r="F5" s="34">
        <v>2007</v>
      </c>
      <c r="G5" s="35">
        <v>2008</v>
      </c>
      <c r="H5" s="35">
        <v>2009</v>
      </c>
      <c r="I5" s="35">
        <v>2010</v>
      </c>
      <c r="J5" s="43">
        <v>2011</v>
      </c>
      <c r="K5" s="35">
        <v>2012</v>
      </c>
      <c r="L5" s="38" t="s">
        <v>47</v>
      </c>
      <c r="M5" s="34">
        <v>2005</v>
      </c>
      <c r="N5" s="34">
        <v>2006</v>
      </c>
      <c r="O5" s="34">
        <v>2007</v>
      </c>
      <c r="P5" s="35">
        <v>2008</v>
      </c>
      <c r="Q5" s="35">
        <v>2009</v>
      </c>
      <c r="R5" s="35">
        <v>2010</v>
      </c>
      <c r="S5" s="43">
        <v>2011</v>
      </c>
      <c r="T5" s="35">
        <v>2012</v>
      </c>
      <c r="U5" s="38" t="s">
        <v>47</v>
      </c>
      <c r="V5" s="4"/>
      <c r="W5" s="4"/>
    </row>
    <row r="6" spans="1:24" ht="0.95" customHeight="1">
      <c r="A6" s="44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8"/>
    </row>
    <row r="7" spans="1:24" ht="10.5" customHeight="1">
      <c r="A7" s="58" t="s">
        <v>38</v>
      </c>
      <c r="B7" s="59">
        <v>1761</v>
      </c>
      <c r="C7" s="59">
        <v>61108</v>
      </c>
      <c r="D7" s="60">
        <v>71032</v>
      </c>
      <c r="E7" s="60">
        <v>72179</v>
      </c>
      <c r="F7" s="60">
        <v>73874</v>
      </c>
      <c r="G7" s="60">
        <f>G8+G18+G28+G34+G40</f>
        <v>76428</v>
      </c>
      <c r="H7" s="60">
        <f>H8+H18+H28+H34+H40</f>
        <v>78267</v>
      </c>
      <c r="I7" s="60">
        <v>79264</v>
      </c>
      <c r="J7" s="60">
        <v>80774</v>
      </c>
      <c r="K7" s="60">
        <v>83982</v>
      </c>
      <c r="L7" s="60">
        <v>85076</v>
      </c>
      <c r="M7" s="61">
        <v>163516</v>
      </c>
      <c r="N7" s="61">
        <v>167877</v>
      </c>
      <c r="O7" s="61">
        <v>171157</v>
      </c>
      <c r="P7" s="61">
        <v>166415</v>
      </c>
      <c r="Q7" s="61">
        <v>165557.97</v>
      </c>
      <c r="R7" s="61">
        <v>169354</v>
      </c>
      <c r="S7" s="61">
        <v>169072</v>
      </c>
      <c r="T7" s="61">
        <v>169429</v>
      </c>
      <c r="U7" s="61">
        <v>169311</v>
      </c>
      <c r="V7" s="5"/>
      <c r="W7" s="20"/>
      <c r="X7" s="18"/>
    </row>
    <row r="8" spans="1:24" ht="9.9499999999999993" customHeight="1">
      <c r="A8" s="26" t="s">
        <v>4</v>
      </c>
      <c r="B8" s="28">
        <v>413</v>
      </c>
      <c r="C8" s="27">
        <v>15865</v>
      </c>
      <c r="D8" s="36">
        <v>22064</v>
      </c>
      <c r="E8" s="36">
        <v>23164</v>
      </c>
      <c r="F8" s="36">
        <v>22840</v>
      </c>
      <c r="G8" s="36">
        <f>SUM(G9:G17)</f>
        <v>22832</v>
      </c>
      <c r="H8" s="36">
        <f>SUM(H9:H17)</f>
        <v>23343</v>
      </c>
      <c r="I8" s="36">
        <v>23701</v>
      </c>
      <c r="J8" s="36">
        <v>24048</v>
      </c>
      <c r="K8" s="36">
        <v>26296</v>
      </c>
      <c r="L8" s="36">
        <v>24252</v>
      </c>
      <c r="M8" s="57">
        <v>65828</v>
      </c>
      <c r="N8" s="57">
        <v>68642</v>
      </c>
      <c r="O8" s="57">
        <v>72597</v>
      </c>
      <c r="P8" s="57">
        <v>67343</v>
      </c>
      <c r="Q8" s="57">
        <v>67215.210000000006</v>
      </c>
      <c r="R8" s="57">
        <v>66973</v>
      </c>
      <c r="S8" s="57">
        <v>66862</v>
      </c>
      <c r="T8" s="57">
        <v>66558</v>
      </c>
      <c r="U8" s="57">
        <v>55450</v>
      </c>
      <c r="V8" s="7"/>
      <c r="W8" s="20"/>
    </row>
    <row r="9" spans="1:24" ht="8.4499999999999993" customHeight="1">
      <c r="A9" s="26" t="s">
        <v>5</v>
      </c>
      <c r="B9" s="29">
        <v>0</v>
      </c>
      <c r="C9" s="29">
        <v>928</v>
      </c>
      <c r="D9" s="36">
        <v>1029</v>
      </c>
      <c r="E9" s="36">
        <v>1046</v>
      </c>
      <c r="F9" s="36">
        <v>1041</v>
      </c>
      <c r="G9" s="36">
        <v>1042</v>
      </c>
      <c r="H9" s="36">
        <v>1047</v>
      </c>
      <c r="I9" s="36">
        <v>1047</v>
      </c>
      <c r="J9" s="36">
        <v>1047</v>
      </c>
      <c r="K9" s="36">
        <v>1047</v>
      </c>
      <c r="L9" s="36">
        <v>1047</v>
      </c>
      <c r="M9" s="56">
        <v>2421</v>
      </c>
      <c r="N9" s="56">
        <v>2548</v>
      </c>
      <c r="O9" s="56">
        <v>2579</v>
      </c>
      <c r="P9" s="56">
        <v>2579</v>
      </c>
      <c r="Q9" s="56">
        <v>2580.8000000000002</v>
      </c>
      <c r="R9" s="56">
        <v>2581</v>
      </c>
      <c r="S9" s="56">
        <v>2613</v>
      </c>
      <c r="T9" s="56">
        <v>2613</v>
      </c>
      <c r="U9" s="56">
        <v>2613</v>
      </c>
      <c r="V9" s="7"/>
      <c r="W9" s="17"/>
    </row>
    <row r="10" spans="1:24" ht="8.4499999999999993" customHeight="1">
      <c r="A10" s="26" t="s">
        <v>6</v>
      </c>
      <c r="B10" s="29">
        <v>0</v>
      </c>
      <c r="C10" s="29">
        <v>2485</v>
      </c>
      <c r="D10" s="36">
        <v>3941</v>
      </c>
      <c r="E10" s="36">
        <v>3941</v>
      </c>
      <c r="F10" s="36">
        <v>3601</v>
      </c>
      <c r="G10" s="36">
        <v>3605</v>
      </c>
      <c r="H10" s="36">
        <v>3605</v>
      </c>
      <c r="I10" s="36">
        <v>3605</v>
      </c>
      <c r="J10" s="36">
        <v>3718</v>
      </c>
      <c r="K10" s="36">
        <v>4640</v>
      </c>
      <c r="L10" s="36">
        <v>2223</v>
      </c>
      <c r="M10" s="56">
        <v>16632</v>
      </c>
      <c r="N10" s="56">
        <v>16632</v>
      </c>
      <c r="O10" s="56">
        <v>16250</v>
      </c>
      <c r="P10" s="56">
        <v>16339</v>
      </c>
      <c r="Q10" s="56">
        <v>16337.87</v>
      </c>
      <c r="R10" s="56">
        <v>16338</v>
      </c>
      <c r="S10" s="56">
        <v>16044</v>
      </c>
      <c r="T10" s="56">
        <v>15905</v>
      </c>
      <c r="U10" s="56">
        <v>4498</v>
      </c>
      <c r="V10" s="7"/>
      <c r="W10" s="17"/>
      <c r="X10" s="17"/>
    </row>
    <row r="11" spans="1:24" ht="8.4499999999999993" customHeight="1">
      <c r="A11" s="26" t="s">
        <v>7</v>
      </c>
      <c r="B11" s="29">
        <v>137</v>
      </c>
      <c r="C11" s="29">
        <v>486</v>
      </c>
      <c r="D11" s="36">
        <v>1670</v>
      </c>
      <c r="E11" s="36">
        <v>1975</v>
      </c>
      <c r="F11" s="36">
        <v>1303</v>
      </c>
      <c r="G11" s="36">
        <v>1303</v>
      </c>
      <c r="H11" s="36">
        <v>1303</v>
      </c>
      <c r="I11" s="36">
        <v>1303</v>
      </c>
      <c r="J11" s="36">
        <v>1303</v>
      </c>
      <c r="K11" s="36">
        <v>1532</v>
      </c>
      <c r="L11" s="36">
        <v>1532</v>
      </c>
      <c r="M11" s="56">
        <v>7730</v>
      </c>
      <c r="N11" s="56">
        <v>7609</v>
      </c>
      <c r="O11" s="56">
        <v>8391</v>
      </c>
      <c r="P11" s="56">
        <v>8391</v>
      </c>
      <c r="Q11" s="56">
        <v>8650.6</v>
      </c>
      <c r="R11" s="56">
        <v>8651</v>
      </c>
      <c r="S11" s="56">
        <v>8829</v>
      </c>
      <c r="T11" s="56">
        <v>8777</v>
      </c>
      <c r="U11" s="56">
        <v>8777</v>
      </c>
      <c r="V11" s="7"/>
      <c r="W11" s="17"/>
    </row>
    <row r="12" spans="1:24" ht="8.4499999999999993" customHeight="1">
      <c r="A12" s="26" t="s">
        <v>8</v>
      </c>
      <c r="B12" s="29">
        <v>0</v>
      </c>
      <c r="C12" s="29">
        <v>1449</v>
      </c>
      <c r="D12" s="36">
        <v>1657</v>
      </c>
      <c r="E12" s="36">
        <v>2175</v>
      </c>
      <c r="F12" s="36">
        <v>2824</v>
      </c>
      <c r="G12" s="36">
        <v>2824</v>
      </c>
      <c r="H12" s="36">
        <v>2825</v>
      </c>
      <c r="I12" s="36">
        <v>2825</v>
      </c>
      <c r="J12" s="36">
        <v>2878</v>
      </c>
      <c r="K12" s="36">
        <v>4131</v>
      </c>
      <c r="L12" s="36">
        <v>4212</v>
      </c>
      <c r="M12" s="56">
        <v>12948</v>
      </c>
      <c r="N12" s="56">
        <v>15884</v>
      </c>
      <c r="O12" s="56">
        <v>12948</v>
      </c>
      <c r="P12" s="56">
        <v>12948</v>
      </c>
      <c r="Q12" s="56">
        <v>12947.9</v>
      </c>
      <c r="R12" s="56">
        <v>12948</v>
      </c>
      <c r="S12" s="56">
        <v>12918</v>
      </c>
      <c r="T12" s="56">
        <v>12918</v>
      </c>
      <c r="U12" s="56">
        <v>12918</v>
      </c>
      <c r="V12" s="7"/>
      <c r="W12" s="17"/>
      <c r="X12" s="17"/>
    </row>
    <row r="13" spans="1:24" ht="8.4499999999999993" customHeight="1">
      <c r="A13" s="26" t="s">
        <v>9</v>
      </c>
      <c r="B13" s="29">
        <v>172</v>
      </c>
      <c r="C13" s="29">
        <v>1517</v>
      </c>
      <c r="D13" s="36">
        <v>3179</v>
      </c>
      <c r="E13" s="36">
        <v>3278</v>
      </c>
      <c r="F13" s="36">
        <v>3373</v>
      </c>
      <c r="G13" s="36">
        <v>3392</v>
      </c>
      <c r="H13" s="36">
        <v>3487</v>
      </c>
      <c r="I13" s="36">
        <v>3585</v>
      </c>
      <c r="J13" s="36">
        <v>3747</v>
      </c>
      <c r="K13" s="36">
        <v>3866</v>
      </c>
      <c r="L13" s="36">
        <v>3866</v>
      </c>
      <c r="M13" s="56">
        <v>4471</v>
      </c>
      <c r="N13" s="56">
        <v>4471</v>
      </c>
      <c r="O13" s="56">
        <v>4472</v>
      </c>
      <c r="P13" s="56">
        <v>4494</v>
      </c>
      <c r="Q13" s="56">
        <v>4493.3999999999996</v>
      </c>
      <c r="R13" s="56">
        <v>4493</v>
      </c>
      <c r="S13" s="56">
        <v>4493</v>
      </c>
      <c r="T13" s="56">
        <v>4493</v>
      </c>
      <c r="U13" s="56">
        <v>4493</v>
      </c>
      <c r="V13" s="7"/>
      <c r="W13" s="17"/>
      <c r="X13" s="17"/>
    </row>
    <row r="14" spans="1:24" ht="8.4499999999999993" customHeight="1">
      <c r="A14" s="26" t="s">
        <v>10</v>
      </c>
      <c r="B14" s="29">
        <v>0</v>
      </c>
      <c r="C14" s="29">
        <v>1297</v>
      </c>
      <c r="D14" s="36">
        <v>1341</v>
      </c>
      <c r="E14" s="36">
        <v>1342</v>
      </c>
      <c r="F14" s="36">
        <v>1342</v>
      </c>
      <c r="G14" s="36">
        <v>1342</v>
      </c>
      <c r="H14" s="36">
        <v>1365</v>
      </c>
      <c r="I14" s="36">
        <v>1365</v>
      </c>
      <c r="J14" s="36">
        <v>1365</v>
      </c>
      <c r="K14" s="36">
        <v>1378</v>
      </c>
      <c r="L14" s="36">
        <v>1378</v>
      </c>
      <c r="M14" s="56">
        <v>3210</v>
      </c>
      <c r="N14" s="56">
        <v>3210</v>
      </c>
      <c r="O14" s="56">
        <v>3210</v>
      </c>
      <c r="P14" s="56">
        <v>3210</v>
      </c>
      <c r="Q14" s="56">
        <v>3210</v>
      </c>
      <c r="R14" s="56">
        <v>3210</v>
      </c>
      <c r="S14" s="56">
        <v>3210</v>
      </c>
      <c r="T14" s="56">
        <v>3211</v>
      </c>
      <c r="U14" s="56">
        <v>3510</v>
      </c>
      <c r="V14" s="7"/>
      <c r="W14" s="17"/>
    </row>
    <row r="15" spans="1:24" ht="8.4499999999999993" customHeight="1">
      <c r="A15" s="26" t="s">
        <v>11</v>
      </c>
      <c r="B15" s="29">
        <v>0</v>
      </c>
      <c r="C15" s="29">
        <v>2627</v>
      </c>
      <c r="D15" s="36">
        <v>2869</v>
      </c>
      <c r="E15" s="36">
        <v>3030</v>
      </c>
      <c r="F15" s="36">
        <v>2868</v>
      </c>
      <c r="G15" s="36">
        <v>2897</v>
      </c>
      <c r="H15" s="36">
        <v>2941</v>
      </c>
      <c r="I15" s="36">
        <v>2941</v>
      </c>
      <c r="J15" s="36">
        <v>2941</v>
      </c>
      <c r="K15" s="36">
        <v>2941</v>
      </c>
      <c r="L15" s="36">
        <v>2941</v>
      </c>
      <c r="M15" s="56">
        <v>5136</v>
      </c>
      <c r="N15" s="56">
        <v>5000</v>
      </c>
      <c r="O15" s="56">
        <v>5137</v>
      </c>
      <c r="P15" s="56">
        <v>5107</v>
      </c>
      <c r="Q15" s="56">
        <v>5063.93</v>
      </c>
      <c r="R15" s="56">
        <v>5064</v>
      </c>
      <c r="S15" s="56">
        <v>5064</v>
      </c>
      <c r="T15" s="56">
        <v>5064</v>
      </c>
      <c r="U15" s="56">
        <v>5064</v>
      </c>
      <c r="V15" s="7"/>
      <c r="W15" s="17"/>
    </row>
    <row r="16" spans="1:24" ht="8.4499999999999993" customHeight="1">
      <c r="A16" s="26" t="s">
        <v>12</v>
      </c>
      <c r="B16" s="29">
        <v>99</v>
      </c>
      <c r="C16" s="29">
        <v>3187</v>
      </c>
      <c r="D16" s="36">
        <v>4556</v>
      </c>
      <c r="E16" s="36">
        <v>4556</v>
      </c>
      <c r="F16" s="36">
        <v>4627</v>
      </c>
      <c r="G16" s="36">
        <v>4566</v>
      </c>
      <c r="H16" s="36">
        <v>4949</v>
      </c>
      <c r="I16" s="36">
        <v>5108</v>
      </c>
      <c r="J16" s="36">
        <v>5108</v>
      </c>
      <c r="K16" s="36">
        <v>5108</v>
      </c>
      <c r="L16" s="36">
        <v>5109</v>
      </c>
      <c r="M16" s="56">
        <v>7826</v>
      </c>
      <c r="N16" s="56">
        <v>7826</v>
      </c>
      <c r="O16" s="56">
        <v>14187</v>
      </c>
      <c r="P16" s="56">
        <v>8852</v>
      </c>
      <c r="Q16" s="56">
        <v>8468.7999999999993</v>
      </c>
      <c r="R16" s="56">
        <v>8310</v>
      </c>
      <c r="S16" s="56">
        <v>8310</v>
      </c>
      <c r="T16" s="56">
        <v>8200</v>
      </c>
      <c r="U16" s="56">
        <v>8200</v>
      </c>
      <c r="V16" s="7"/>
      <c r="W16" s="17"/>
    </row>
    <row r="17" spans="1:23" ht="8.4499999999999993" customHeight="1">
      <c r="A17" s="26" t="s">
        <v>42</v>
      </c>
      <c r="B17" s="29">
        <v>5</v>
      </c>
      <c r="C17" s="29">
        <v>1889</v>
      </c>
      <c r="D17" s="36">
        <v>1822</v>
      </c>
      <c r="E17" s="36">
        <v>1821</v>
      </c>
      <c r="F17" s="36">
        <v>1861</v>
      </c>
      <c r="G17" s="36">
        <v>1861</v>
      </c>
      <c r="H17" s="36">
        <v>1821</v>
      </c>
      <c r="I17" s="36">
        <v>1922</v>
      </c>
      <c r="J17" s="36">
        <v>1941</v>
      </c>
      <c r="K17" s="36">
        <v>1653</v>
      </c>
      <c r="L17" s="36">
        <v>1944</v>
      </c>
      <c r="M17" s="56">
        <v>5454</v>
      </c>
      <c r="N17" s="56">
        <v>5462</v>
      </c>
      <c r="O17" s="56">
        <v>5423</v>
      </c>
      <c r="P17" s="56">
        <v>5423</v>
      </c>
      <c r="Q17" s="56">
        <v>5461.91</v>
      </c>
      <c r="R17" s="56">
        <v>5378</v>
      </c>
      <c r="S17" s="56">
        <v>5381</v>
      </c>
      <c r="T17" s="56">
        <v>5377</v>
      </c>
      <c r="U17" s="56">
        <v>5377</v>
      </c>
      <c r="V17" s="7"/>
      <c r="W17" s="17"/>
    </row>
    <row r="18" spans="1:23" ht="8.25" customHeight="1">
      <c r="A18" s="26" t="s">
        <v>13</v>
      </c>
      <c r="B18" s="28">
        <v>407</v>
      </c>
      <c r="C18" s="28">
        <v>13263</v>
      </c>
      <c r="D18" s="37">
        <v>17979</v>
      </c>
      <c r="E18" s="37">
        <v>18402</v>
      </c>
      <c r="F18" s="37">
        <v>19023</v>
      </c>
      <c r="G18" s="37">
        <v>20236</v>
      </c>
      <c r="H18" s="37">
        <f>SUM(H19:H27)</f>
        <v>20702</v>
      </c>
      <c r="I18" s="37">
        <v>20963</v>
      </c>
      <c r="J18" s="37">
        <v>21669</v>
      </c>
      <c r="K18" s="37">
        <v>22034</v>
      </c>
      <c r="L18" s="37">
        <v>24486</v>
      </c>
      <c r="M18" s="57">
        <v>32562</v>
      </c>
      <c r="N18" s="57">
        <v>32995</v>
      </c>
      <c r="O18" s="57">
        <v>32699</v>
      </c>
      <c r="P18" s="57">
        <v>33437</v>
      </c>
      <c r="Q18" s="57">
        <v>34128.01</v>
      </c>
      <c r="R18" s="57">
        <v>37772</v>
      </c>
      <c r="S18" s="57">
        <v>38095</v>
      </c>
      <c r="T18" s="57">
        <v>37838</v>
      </c>
      <c r="U18" s="57">
        <v>44280</v>
      </c>
      <c r="V18" s="7"/>
      <c r="W18" s="21"/>
    </row>
    <row r="19" spans="1:23" ht="8.4499999999999993" customHeight="1">
      <c r="A19" s="26" t="s">
        <v>14</v>
      </c>
      <c r="B19" s="29">
        <v>0</v>
      </c>
      <c r="C19" s="29">
        <v>512</v>
      </c>
      <c r="D19" s="36">
        <v>919</v>
      </c>
      <c r="E19" s="36">
        <v>932</v>
      </c>
      <c r="F19" s="36">
        <v>932</v>
      </c>
      <c r="G19" s="36">
        <v>936</v>
      </c>
      <c r="H19" s="36">
        <v>953</v>
      </c>
      <c r="I19" s="36">
        <v>970</v>
      </c>
      <c r="J19" s="36">
        <v>991</v>
      </c>
      <c r="K19" s="36">
        <v>1002</v>
      </c>
      <c r="L19" s="36">
        <v>1025</v>
      </c>
      <c r="M19" s="56">
        <v>682</v>
      </c>
      <c r="N19" s="56">
        <v>669</v>
      </c>
      <c r="O19" s="56">
        <v>669</v>
      </c>
      <c r="P19" s="56">
        <v>665</v>
      </c>
      <c r="Q19" s="56">
        <v>659.6</v>
      </c>
      <c r="R19" s="56">
        <v>646</v>
      </c>
      <c r="S19" s="56">
        <v>638</v>
      </c>
      <c r="T19" s="56">
        <v>625</v>
      </c>
      <c r="U19" s="56">
        <v>626</v>
      </c>
      <c r="V19" s="7"/>
      <c r="W19" s="17"/>
    </row>
    <row r="20" spans="1:23" ht="8.4499999999999993" customHeight="1">
      <c r="A20" s="26" t="s">
        <v>15</v>
      </c>
      <c r="B20" s="29">
        <v>27</v>
      </c>
      <c r="C20" s="29">
        <v>424</v>
      </c>
      <c r="D20" s="36">
        <v>602</v>
      </c>
      <c r="E20" s="36">
        <v>602</v>
      </c>
      <c r="F20" s="36">
        <v>602</v>
      </c>
      <c r="G20" s="36">
        <v>602</v>
      </c>
      <c r="H20" s="36">
        <v>602</v>
      </c>
      <c r="I20" s="36">
        <v>602</v>
      </c>
      <c r="J20" s="36">
        <v>602</v>
      </c>
      <c r="K20" s="36">
        <v>602</v>
      </c>
      <c r="L20" s="36">
        <v>2616</v>
      </c>
      <c r="M20" s="56">
        <v>1021</v>
      </c>
      <c r="N20" s="56">
        <v>1021</v>
      </c>
      <c r="O20" s="56">
        <v>1021</v>
      </c>
      <c r="P20" s="56">
        <v>1121</v>
      </c>
      <c r="Q20" s="56">
        <v>1126.45</v>
      </c>
      <c r="R20" s="56">
        <v>1123</v>
      </c>
      <c r="S20" s="56">
        <v>1116</v>
      </c>
      <c r="T20" s="56">
        <v>1116</v>
      </c>
      <c r="U20" s="56">
        <v>7824</v>
      </c>
      <c r="V20" s="7"/>
      <c r="W20" s="17"/>
    </row>
    <row r="21" spans="1:23" ht="8.4499999999999993" customHeight="1">
      <c r="A21" s="26" t="s">
        <v>16</v>
      </c>
      <c r="B21" s="29">
        <v>96</v>
      </c>
      <c r="C21" s="29">
        <v>2064</v>
      </c>
      <c r="D21" s="36">
        <v>2871</v>
      </c>
      <c r="E21" s="36">
        <v>2931</v>
      </c>
      <c r="F21" s="36">
        <v>3003</v>
      </c>
      <c r="G21" s="36">
        <v>3173</v>
      </c>
      <c r="H21" s="36">
        <v>3223</v>
      </c>
      <c r="I21" s="36">
        <v>3223</v>
      </c>
      <c r="J21" s="36">
        <v>3280</v>
      </c>
      <c r="K21" s="36">
        <v>3280</v>
      </c>
      <c r="L21" s="36">
        <v>3295</v>
      </c>
      <c r="M21" s="56">
        <v>5837</v>
      </c>
      <c r="N21" s="56">
        <v>6298</v>
      </c>
      <c r="O21" s="56">
        <v>6248</v>
      </c>
      <c r="P21" s="56">
        <v>6579</v>
      </c>
      <c r="Q21" s="56">
        <v>6691.2</v>
      </c>
      <c r="R21" s="56">
        <v>6721</v>
      </c>
      <c r="S21" s="56">
        <v>6875</v>
      </c>
      <c r="T21" s="56">
        <v>6918</v>
      </c>
      <c r="U21" s="56">
        <v>6959</v>
      </c>
      <c r="V21" s="7"/>
      <c r="W21" s="17"/>
    </row>
    <row r="22" spans="1:23" ht="8.4499999999999993" customHeight="1">
      <c r="A22" s="26" t="s">
        <v>17</v>
      </c>
      <c r="B22" s="29">
        <v>172</v>
      </c>
      <c r="C22" s="29">
        <v>2709</v>
      </c>
      <c r="D22" s="36">
        <v>3849</v>
      </c>
      <c r="E22" s="36">
        <v>3848</v>
      </c>
      <c r="F22" s="36">
        <v>3848</v>
      </c>
      <c r="G22" s="36">
        <v>3848</v>
      </c>
      <c r="H22" s="36">
        <v>3848</v>
      </c>
      <c r="I22" s="36">
        <v>3849</v>
      </c>
      <c r="J22" s="36">
        <v>3849</v>
      </c>
      <c r="K22" s="36">
        <v>3849</v>
      </c>
      <c r="L22" s="36">
        <v>3848</v>
      </c>
      <c r="M22" s="56">
        <v>4421</v>
      </c>
      <c r="N22" s="56">
        <v>4419</v>
      </c>
      <c r="O22" s="56">
        <v>4402</v>
      </c>
      <c r="P22" s="56">
        <v>4773</v>
      </c>
      <c r="Q22" s="56">
        <v>5599.47</v>
      </c>
      <c r="R22" s="56">
        <v>6702</v>
      </c>
      <c r="S22" s="56">
        <v>6932</v>
      </c>
      <c r="T22" s="56">
        <v>7329</v>
      </c>
      <c r="U22" s="56">
        <v>7329</v>
      </c>
      <c r="V22" s="7"/>
      <c r="W22" s="17"/>
    </row>
    <row r="23" spans="1:23" ht="8.4499999999999993" customHeight="1">
      <c r="A23" s="26" t="s">
        <v>18</v>
      </c>
      <c r="B23" s="29">
        <v>25</v>
      </c>
      <c r="C23" s="29">
        <v>2299</v>
      </c>
      <c r="D23" s="36">
        <v>2556</v>
      </c>
      <c r="E23" s="36">
        <v>2556</v>
      </c>
      <c r="F23" s="36">
        <v>2556</v>
      </c>
      <c r="G23" s="36">
        <v>2557</v>
      </c>
      <c r="H23" s="36">
        <v>2556</v>
      </c>
      <c r="I23" s="36">
        <v>2556</v>
      </c>
      <c r="J23" s="36">
        <v>2556</v>
      </c>
      <c r="K23" s="36">
        <v>2556</v>
      </c>
      <c r="L23" s="36">
        <v>2556</v>
      </c>
      <c r="M23" s="56">
        <v>3993</v>
      </c>
      <c r="N23" s="56">
        <v>4047</v>
      </c>
      <c r="O23" s="56">
        <v>4047</v>
      </c>
      <c r="P23" s="56">
        <v>4047</v>
      </c>
      <c r="Q23" s="56">
        <v>4046.9</v>
      </c>
      <c r="R23" s="56">
        <v>6740</v>
      </c>
      <c r="S23" s="56">
        <v>6740</v>
      </c>
      <c r="T23" s="56">
        <v>6165</v>
      </c>
      <c r="U23" s="56">
        <v>6165</v>
      </c>
      <c r="V23" s="7"/>
      <c r="W23" s="17"/>
    </row>
    <row r="24" spans="1:23" ht="8.4499999999999993" customHeight="1">
      <c r="A24" s="26" t="s">
        <v>19</v>
      </c>
      <c r="B24" s="29">
        <v>61</v>
      </c>
      <c r="C24" s="29">
        <v>805</v>
      </c>
      <c r="D24" s="36">
        <v>736</v>
      </c>
      <c r="E24" s="36">
        <v>814</v>
      </c>
      <c r="F24" s="36">
        <v>1008</v>
      </c>
      <c r="G24" s="36">
        <v>1874</v>
      </c>
      <c r="H24" s="36">
        <v>1881</v>
      </c>
      <c r="I24" s="36">
        <v>1897</v>
      </c>
      <c r="J24" s="36">
        <v>1897</v>
      </c>
      <c r="K24" s="36">
        <v>1916</v>
      </c>
      <c r="L24" s="36">
        <v>1915</v>
      </c>
      <c r="M24" s="56">
        <v>2175</v>
      </c>
      <c r="N24" s="56">
        <v>2306</v>
      </c>
      <c r="O24" s="56">
        <v>2433</v>
      </c>
      <c r="P24" s="56">
        <v>2578</v>
      </c>
      <c r="Q24" s="56">
        <v>2722.22</v>
      </c>
      <c r="R24" s="56">
        <v>2787</v>
      </c>
      <c r="S24" s="56">
        <v>2816</v>
      </c>
      <c r="T24" s="56">
        <v>3043</v>
      </c>
      <c r="U24" s="56">
        <v>3043</v>
      </c>
      <c r="V24" s="7"/>
      <c r="W24" s="17"/>
    </row>
    <row r="25" spans="1:23" ht="8.4499999999999993" customHeight="1">
      <c r="A25" s="26" t="s">
        <v>20</v>
      </c>
      <c r="B25" s="29">
        <v>11</v>
      </c>
      <c r="C25" s="29">
        <v>767</v>
      </c>
      <c r="D25" s="36">
        <v>752</v>
      </c>
      <c r="E25" s="36">
        <v>826</v>
      </c>
      <c r="F25" s="36">
        <v>1111</v>
      </c>
      <c r="G25" s="36">
        <v>1111</v>
      </c>
      <c r="H25" s="36">
        <v>1111</v>
      </c>
      <c r="I25" s="36">
        <v>1111</v>
      </c>
      <c r="J25" s="36">
        <v>1111</v>
      </c>
      <c r="K25" s="36">
        <v>1111</v>
      </c>
      <c r="L25" s="36">
        <v>1111</v>
      </c>
      <c r="M25" s="56">
        <v>1873</v>
      </c>
      <c r="N25" s="56">
        <v>1873</v>
      </c>
      <c r="O25" s="56">
        <v>1588</v>
      </c>
      <c r="P25" s="56">
        <v>1588</v>
      </c>
      <c r="Q25" s="56">
        <v>1587.66</v>
      </c>
      <c r="R25" s="56">
        <v>1588</v>
      </c>
      <c r="S25" s="56">
        <v>1588</v>
      </c>
      <c r="T25" s="56">
        <v>1588</v>
      </c>
      <c r="U25" s="56">
        <v>1586</v>
      </c>
      <c r="V25" s="7"/>
      <c r="W25" s="17"/>
    </row>
    <row r="26" spans="1:23" ht="8.4499999999999993" customHeight="1">
      <c r="A26" s="26" t="s">
        <v>21</v>
      </c>
      <c r="B26" s="29">
        <v>15</v>
      </c>
      <c r="C26" s="29">
        <v>1565</v>
      </c>
      <c r="D26" s="36">
        <v>2931</v>
      </c>
      <c r="E26" s="36">
        <v>2938</v>
      </c>
      <c r="F26" s="36">
        <v>3008</v>
      </c>
      <c r="G26" s="36">
        <v>3078</v>
      </c>
      <c r="H26" s="36">
        <v>3263</v>
      </c>
      <c r="I26" s="36">
        <v>3345</v>
      </c>
      <c r="J26" s="36">
        <v>3418</v>
      </c>
      <c r="K26" s="36">
        <v>3523</v>
      </c>
      <c r="L26" s="36">
        <v>3647</v>
      </c>
      <c r="M26" s="56">
        <v>6757</v>
      </c>
      <c r="N26" s="56">
        <v>6750</v>
      </c>
      <c r="O26" s="56">
        <v>6680</v>
      </c>
      <c r="P26" s="56">
        <v>6610</v>
      </c>
      <c r="Q26" s="56">
        <v>6425.2</v>
      </c>
      <c r="R26" s="56">
        <v>6342</v>
      </c>
      <c r="S26" s="56">
        <v>6270</v>
      </c>
      <c r="T26" s="56">
        <v>6165</v>
      </c>
      <c r="U26" s="56">
        <v>6040</v>
      </c>
      <c r="V26" s="7"/>
      <c r="W26" s="17"/>
    </row>
    <row r="27" spans="1:23" ht="8.4499999999999993" customHeight="1">
      <c r="A27" s="26" t="s">
        <v>22</v>
      </c>
      <c r="B27" s="29">
        <v>0</v>
      </c>
      <c r="C27" s="29">
        <v>2118</v>
      </c>
      <c r="D27" s="36">
        <v>2763</v>
      </c>
      <c r="E27" s="36">
        <v>2955</v>
      </c>
      <c r="F27" s="36">
        <v>2955</v>
      </c>
      <c r="G27" s="36">
        <v>3057</v>
      </c>
      <c r="H27" s="36">
        <v>3265</v>
      </c>
      <c r="I27" s="36">
        <v>3410</v>
      </c>
      <c r="J27" s="36">
        <v>3965</v>
      </c>
      <c r="K27" s="36">
        <v>4195</v>
      </c>
      <c r="L27" s="36">
        <v>4473</v>
      </c>
      <c r="M27" s="56">
        <v>5803</v>
      </c>
      <c r="N27" s="56">
        <v>5612</v>
      </c>
      <c r="O27" s="56">
        <v>5611</v>
      </c>
      <c r="P27" s="56">
        <v>5476</v>
      </c>
      <c r="Q27" s="56">
        <v>5269.31</v>
      </c>
      <c r="R27" s="56">
        <v>5123</v>
      </c>
      <c r="S27" s="56">
        <v>5120</v>
      </c>
      <c r="T27" s="56">
        <v>4889</v>
      </c>
      <c r="U27" s="56">
        <v>4708</v>
      </c>
      <c r="V27" s="7"/>
      <c r="W27" s="17"/>
    </row>
    <row r="28" spans="1:23" ht="9.9499999999999993" customHeight="1">
      <c r="A28" s="26" t="s">
        <v>23</v>
      </c>
      <c r="B28" s="27">
        <v>464</v>
      </c>
      <c r="C28" s="27">
        <v>9262</v>
      </c>
      <c r="D28" s="36">
        <v>9234</v>
      </c>
      <c r="E28" s="36">
        <v>8433</v>
      </c>
      <c r="F28" s="36">
        <v>9324</v>
      </c>
      <c r="G28" s="36">
        <v>9324</v>
      </c>
      <c r="H28" s="36">
        <f>SUM(H29:H33)</f>
        <v>9777</v>
      </c>
      <c r="I28" s="36">
        <v>9834</v>
      </c>
      <c r="J28" s="36">
        <v>9820</v>
      </c>
      <c r="K28" s="36">
        <v>9834</v>
      </c>
      <c r="L28" s="36">
        <v>9967</v>
      </c>
      <c r="M28" s="56">
        <v>16619</v>
      </c>
      <c r="N28" s="56">
        <v>17390</v>
      </c>
      <c r="O28" s="56">
        <v>16941</v>
      </c>
      <c r="P28" s="56">
        <v>16940</v>
      </c>
      <c r="Q28" s="56">
        <v>15466.6</v>
      </c>
      <c r="R28" s="56">
        <v>15694</v>
      </c>
      <c r="S28" s="56">
        <v>15295</v>
      </c>
      <c r="T28" s="56">
        <v>15229</v>
      </c>
      <c r="U28" s="56">
        <v>15105</v>
      </c>
      <c r="V28" s="7"/>
      <c r="W28" s="20"/>
    </row>
    <row r="29" spans="1:23" ht="8.4499999999999993" customHeight="1">
      <c r="A29" s="26" t="s">
        <v>24</v>
      </c>
      <c r="B29" s="29">
        <v>37</v>
      </c>
      <c r="C29" s="29">
        <v>1920</v>
      </c>
      <c r="D29" s="36">
        <v>2910</v>
      </c>
      <c r="E29" s="36">
        <v>2928</v>
      </c>
      <c r="F29" s="36">
        <v>2957</v>
      </c>
      <c r="G29" s="36">
        <v>2957</v>
      </c>
      <c r="H29" s="36">
        <v>3026</v>
      </c>
      <c r="I29" s="36">
        <v>3048</v>
      </c>
      <c r="J29" s="36">
        <v>3315</v>
      </c>
      <c r="K29" s="36">
        <v>3314</v>
      </c>
      <c r="L29" s="36">
        <v>3446</v>
      </c>
      <c r="M29" s="56">
        <v>6155</v>
      </c>
      <c r="N29" s="56">
        <v>6137</v>
      </c>
      <c r="O29" s="56">
        <v>6108</v>
      </c>
      <c r="P29" s="56">
        <v>6108</v>
      </c>
      <c r="Q29" s="56">
        <v>6080.06</v>
      </c>
      <c r="R29" s="56">
        <v>6061</v>
      </c>
      <c r="S29" s="56">
        <v>6084</v>
      </c>
      <c r="T29" s="56">
        <v>6084</v>
      </c>
      <c r="U29" s="56">
        <v>5960</v>
      </c>
      <c r="V29" s="7"/>
      <c r="W29" s="17"/>
    </row>
    <row r="30" spans="1:23" ht="8.4499999999999993" customHeight="1">
      <c r="A30" s="26" t="s">
        <v>25</v>
      </c>
      <c r="B30" s="29">
        <v>253</v>
      </c>
      <c r="C30" s="29">
        <v>5689</v>
      </c>
      <c r="D30" s="36">
        <v>4379</v>
      </c>
      <c r="E30" s="36">
        <v>3529</v>
      </c>
      <c r="F30" s="36">
        <v>4379</v>
      </c>
      <c r="G30" s="36">
        <v>4379</v>
      </c>
      <c r="H30" s="36">
        <v>4763</v>
      </c>
      <c r="I30" s="36">
        <v>4763</v>
      </c>
      <c r="J30" s="36">
        <v>4230</v>
      </c>
      <c r="K30" s="36">
        <v>4230</v>
      </c>
      <c r="L30" s="36">
        <v>4230</v>
      </c>
      <c r="M30" s="56">
        <v>8800</v>
      </c>
      <c r="N30" s="56">
        <v>9650</v>
      </c>
      <c r="O30" s="56">
        <v>9249</v>
      </c>
      <c r="P30" s="56">
        <v>9249</v>
      </c>
      <c r="Q30" s="56">
        <v>7779.23</v>
      </c>
      <c r="R30" s="56">
        <v>7779</v>
      </c>
      <c r="S30" s="56">
        <v>7779</v>
      </c>
      <c r="T30" s="56">
        <v>7779</v>
      </c>
      <c r="U30" s="56">
        <v>7779</v>
      </c>
      <c r="V30" s="7"/>
      <c r="W30" s="17"/>
    </row>
    <row r="31" spans="1:23" ht="8.4499999999999993" customHeight="1">
      <c r="A31" s="26" t="s">
        <v>26</v>
      </c>
      <c r="B31" s="29">
        <v>127</v>
      </c>
      <c r="C31" s="29">
        <v>984</v>
      </c>
      <c r="D31" s="36">
        <v>1173</v>
      </c>
      <c r="E31" s="36">
        <v>1197</v>
      </c>
      <c r="F31" s="36">
        <v>1197</v>
      </c>
      <c r="G31" s="36">
        <v>1197</v>
      </c>
      <c r="H31" s="36">
        <v>1197</v>
      </c>
      <c r="I31" s="36">
        <v>1197</v>
      </c>
      <c r="J31" s="36">
        <v>1265</v>
      </c>
      <c r="K31" s="36">
        <v>1268</v>
      </c>
      <c r="L31" s="36">
        <v>1268</v>
      </c>
      <c r="M31" s="56">
        <v>459</v>
      </c>
      <c r="N31" s="56">
        <v>406</v>
      </c>
      <c r="O31" s="56">
        <v>397</v>
      </c>
      <c r="P31" s="56">
        <v>397</v>
      </c>
      <c r="Q31" s="56">
        <v>421.08</v>
      </c>
      <c r="R31" s="56">
        <v>729</v>
      </c>
      <c r="S31" s="56">
        <v>385</v>
      </c>
      <c r="T31" s="56">
        <v>265</v>
      </c>
      <c r="U31" s="56">
        <v>265</v>
      </c>
      <c r="V31" s="7"/>
      <c r="W31" s="17"/>
    </row>
    <row r="32" spans="1:23" ht="8.4499999999999993" customHeight="1">
      <c r="A32" s="26" t="s">
        <v>27</v>
      </c>
      <c r="B32" s="29">
        <v>11</v>
      </c>
      <c r="C32" s="29">
        <v>669</v>
      </c>
      <c r="D32" s="36">
        <v>772</v>
      </c>
      <c r="E32" s="36">
        <v>779</v>
      </c>
      <c r="F32" s="36">
        <v>791</v>
      </c>
      <c r="G32" s="36">
        <v>791</v>
      </c>
      <c r="H32" s="36">
        <v>791</v>
      </c>
      <c r="I32" s="36">
        <v>826</v>
      </c>
      <c r="J32" s="36">
        <v>1010</v>
      </c>
      <c r="K32" s="36">
        <v>1022</v>
      </c>
      <c r="L32" s="36">
        <v>1023</v>
      </c>
      <c r="M32" s="56">
        <v>1205</v>
      </c>
      <c r="N32" s="56">
        <v>1197</v>
      </c>
      <c r="O32" s="56">
        <v>1187</v>
      </c>
      <c r="P32" s="56">
        <v>1186</v>
      </c>
      <c r="Q32" s="56">
        <v>1186.23</v>
      </c>
      <c r="R32" s="56">
        <v>1125</v>
      </c>
      <c r="S32" s="56">
        <v>1047</v>
      </c>
      <c r="T32" s="56">
        <v>1101</v>
      </c>
      <c r="U32" s="56">
        <v>1101</v>
      </c>
      <c r="V32" s="7"/>
      <c r="W32" s="17"/>
    </row>
    <row r="33" spans="1:23" ht="8.4499999999999993" customHeight="1">
      <c r="A33" s="26" t="s">
        <v>28</v>
      </c>
      <c r="B33" s="29">
        <v>36</v>
      </c>
      <c r="C33" s="29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7"/>
      <c r="W33" s="17"/>
    </row>
    <row r="34" spans="1:23" ht="9.75" customHeight="1">
      <c r="A34" s="26" t="s">
        <v>29</v>
      </c>
      <c r="B34" s="27">
        <v>218</v>
      </c>
      <c r="C34" s="27">
        <v>12028</v>
      </c>
      <c r="D34" s="36">
        <v>13021</v>
      </c>
      <c r="E34" s="36">
        <v>13337</v>
      </c>
      <c r="F34" s="36">
        <v>13529</v>
      </c>
      <c r="G34" s="36">
        <v>13913</v>
      </c>
      <c r="H34" s="36">
        <f>SUM(H35:H39)</f>
        <v>13762</v>
      </c>
      <c r="I34" s="36">
        <v>13942</v>
      </c>
      <c r="J34" s="36">
        <v>13600</v>
      </c>
      <c r="K34" s="36">
        <v>14046</v>
      </c>
      <c r="L34" s="36">
        <v>14463</v>
      </c>
      <c r="M34" s="56">
        <v>30864</v>
      </c>
      <c r="N34" s="56">
        <v>31184</v>
      </c>
      <c r="O34" s="56">
        <v>31286</v>
      </c>
      <c r="P34" s="56">
        <v>31339</v>
      </c>
      <c r="Q34" s="56">
        <v>31761.38</v>
      </c>
      <c r="R34" s="56">
        <v>31956</v>
      </c>
      <c r="S34" s="56">
        <v>31978</v>
      </c>
      <c r="T34" s="56">
        <v>32977</v>
      </c>
      <c r="U34" s="56">
        <v>37673</v>
      </c>
      <c r="V34" s="7"/>
      <c r="W34" s="20"/>
    </row>
    <row r="35" spans="1:23" ht="8.4499999999999993" customHeight="1">
      <c r="A35" s="26" t="s">
        <v>30</v>
      </c>
      <c r="B35" s="29">
        <v>17</v>
      </c>
      <c r="C35" s="29">
        <v>2066</v>
      </c>
      <c r="D35" s="36">
        <v>2157</v>
      </c>
      <c r="E35" s="36">
        <v>2157</v>
      </c>
      <c r="F35" s="36">
        <v>2158</v>
      </c>
      <c r="G35" s="36">
        <v>2467</v>
      </c>
      <c r="H35" s="36">
        <v>2542</v>
      </c>
      <c r="I35" s="36">
        <v>2542</v>
      </c>
      <c r="J35" s="36">
        <v>2189</v>
      </c>
      <c r="K35" s="36">
        <v>2223</v>
      </c>
      <c r="L35" s="36">
        <v>602</v>
      </c>
      <c r="M35" s="56">
        <v>4446</v>
      </c>
      <c r="N35" s="56">
        <v>4446</v>
      </c>
      <c r="O35" s="56">
        <v>4446</v>
      </c>
      <c r="P35" s="56">
        <v>4499</v>
      </c>
      <c r="Q35" s="56">
        <v>4498.7</v>
      </c>
      <c r="R35" s="56">
        <v>4499</v>
      </c>
      <c r="S35" s="56">
        <v>4499</v>
      </c>
      <c r="T35" s="56">
        <v>4499</v>
      </c>
      <c r="U35" s="56">
        <v>1116</v>
      </c>
      <c r="V35" s="7"/>
      <c r="W35" s="17"/>
    </row>
    <row r="36" spans="1:23" ht="8.4499999999999993" customHeight="1">
      <c r="A36" s="26" t="s">
        <v>31</v>
      </c>
      <c r="B36" s="29">
        <v>140</v>
      </c>
      <c r="C36" s="29">
        <v>2566</v>
      </c>
      <c r="D36" s="36">
        <v>2684</v>
      </c>
      <c r="E36" s="36">
        <v>2684</v>
      </c>
      <c r="F36" s="36">
        <v>2873</v>
      </c>
      <c r="G36" s="36">
        <v>2948</v>
      </c>
      <c r="H36" s="36">
        <v>2604</v>
      </c>
      <c r="I36" s="36">
        <v>2634</v>
      </c>
      <c r="J36" s="36">
        <v>2634</v>
      </c>
      <c r="K36" s="36">
        <v>2616</v>
      </c>
      <c r="L36" s="36">
        <v>4640</v>
      </c>
      <c r="M36" s="56">
        <v>7480</v>
      </c>
      <c r="N36" s="56">
        <v>7480</v>
      </c>
      <c r="O36" s="56">
        <v>7480</v>
      </c>
      <c r="P36" s="56">
        <v>7480</v>
      </c>
      <c r="Q36" s="56">
        <v>7823.8</v>
      </c>
      <c r="R36" s="56">
        <v>7824</v>
      </c>
      <c r="S36" s="56">
        <v>7824</v>
      </c>
      <c r="T36" s="56">
        <v>7824</v>
      </c>
      <c r="U36" s="56">
        <v>15907</v>
      </c>
      <c r="V36" s="7"/>
      <c r="W36" s="17"/>
    </row>
    <row r="37" spans="1:23" ht="8.4499999999999993" customHeight="1">
      <c r="A37" s="26" t="s">
        <v>32</v>
      </c>
      <c r="B37" s="29">
        <v>0</v>
      </c>
      <c r="C37" s="29">
        <v>1696</v>
      </c>
      <c r="D37" s="36">
        <v>2529</v>
      </c>
      <c r="E37" s="36">
        <v>2654</v>
      </c>
      <c r="F37" s="36">
        <v>2655</v>
      </c>
      <c r="G37" s="36">
        <v>2655</v>
      </c>
      <c r="H37" s="36">
        <v>2708</v>
      </c>
      <c r="I37" s="36">
        <v>2847</v>
      </c>
      <c r="J37" s="36">
        <v>2847</v>
      </c>
      <c r="K37" s="36">
        <v>2847</v>
      </c>
      <c r="L37" s="36">
        <v>2846</v>
      </c>
      <c r="M37" s="56">
        <v>7351</v>
      </c>
      <c r="N37" s="56">
        <v>7787</v>
      </c>
      <c r="O37" s="56">
        <v>7817</v>
      </c>
      <c r="P37" s="56">
        <v>7817</v>
      </c>
      <c r="Q37" s="56">
        <v>7816.7</v>
      </c>
      <c r="R37" s="56">
        <v>8011</v>
      </c>
      <c r="S37" s="56">
        <v>8011</v>
      </c>
      <c r="T37" s="56">
        <v>9429</v>
      </c>
      <c r="U37" s="56">
        <v>9430</v>
      </c>
      <c r="V37" s="7"/>
      <c r="W37" s="17"/>
    </row>
    <row r="38" spans="1:23" ht="8.4499999999999993" customHeight="1">
      <c r="A38" s="26" t="s">
        <v>33</v>
      </c>
      <c r="B38" s="29">
        <v>36</v>
      </c>
      <c r="C38" s="29">
        <v>2693</v>
      </c>
      <c r="D38" s="36">
        <v>2694</v>
      </c>
      <c r="E38" s="36">
        <v>2867</v>
      </c>
      <c r="F38" s="36">
        <v>2867</v>
      </c>
      <c r="G38" s="36">
        <v>2867</v>
      </c>
      <c r="H38" s="36">
        <v>2867</v>
      </c>
      <c r="I38" s="36">
        <v>2878</v>
      </c>
      <c r="J38" s="36">
        <v>2878</v>
      </c>
      <c r="K38" s="36">
        <v>2879</v>
      </c>
      <c r="L38" s="36">
        <v>2879</v>
      </c>
      <c r="M38" s="56">
        <v>3016</v>
      </c>
      <c r="N38" s="56">
        <v>2902</v>
      </c>
      <c r="O38" s="56">
        <v>2902</v>
      </c>
      <c r="P38" s="56">
        <v>2902</v>
      </c>
      <c r="Q38" s="56">
        <v>2902.1</v>
      </c>
      <c r="R38" s="56">
        <v>2902</v>
      </c>
      <c r="S38" s="56">
        <v>2929</v>
      </c>
      <c r="T38" s="56">
        <v>2929</v>
      </c>
      <c r="U38" s="56">
        <v>2929</v>
      </c>
      <c r="V38" s="7"/>
      <c r="W38" s="17"/>
    </row>
    <row r="39" spans="1:23" ht="9" customHeight="1">
      <c r="A39" s="26" t="s">
        <v>34</v>
      </c>
      <c r="B39" s="29">
        <v>25</v>
      </c>
      <c r="C39" s="29">
        <v>3007</v>
      </c>
      <c r="D39" s="36">
        <v>2957</v>
      </c>
      <c r="E39" s="36">
        <v>2975</v>
      </c>
      <c r="F39" s="36">
        <v>2976</v>
      </c>
      <c r="G39" s="36">
        <v>2976</v>
      </c>
      <c r="H39" s="36">
        <v>3041</v>
      </c>
      <c r="I39" s="36">
        <v>3041</v>
      </c>
      <c r="J39" s="36">
        <v>3052</v>
      </c>
      <c r="K39" s="36">
        <v>3481</v>
      </c>
      <c r="L39" s="36">
        <v>3496</v>
      </c>
      <c r="M39" s="56">
        <v>8571</v>
      </c>
      <c r="N39" s="56">
        <v>8569</v>
      </c>
      <c r="O39" s="56">
        <v>8641</v>
      </c>
      <c r="P39" s="56">
        <v>8641</v>
      </c>
      <c r="Q39" s="56">
        <v>8720.08</v>
      </c>
      <c r="R39" s="56">
        <v>8720</v>
      </c>
      <c r="S39" s="56">
        <v>8715</v>
      </c>
      <c r="T39" s="56">
        <v>8296</v>
      </c>
      <c r="U39" s="56">
        <v>8291</v>
      </c>
      <c r="V39" s="7"/>
      <c r="W39" s="17"/>
    </row>
    <row r="40" spans="1:23" ht="9" customHeight="1">
      <c r="A40" s="26" t="s">
        <v>35</v>
      </c>
      <c r="B40" s="27">
        <v>259</v>
      </c>
      <c r="C40" s="27">
        <v>10690</v>
      </c>
      <c r="D40" s="36">
        <v>8734</v>
      </c>
      <c r="E40" s="36">
        <v>8843</v>
      </c>
      <c r="F40" s="36">
        <v>9158</v>
      </c>
      <c r="G40" s="36">
        <v>10123</v>
      </c>
      <c r="H40" s="36">
        <f>SUM(H41:H44)</f>
        <v>10683</v>
      </c>
      <c r="I40" s="36">
        <v>10824</v>
      </c>
      <c r="J40" s="36">
        <v>11637</v>
      </c>
      <c r="K40" s="36">
        <v>11772</v>
      </c>
      <c r="L40" s="36">
        <v>11908</v>
      </c>
      <c r="M40" s="56">
        <v>17643</v>
      </c>
      <c r="N40" s="56">
        <v>17666</v>
      </c>
      <c r="O40" s="56">
        <v>17634</v>
      </c>
      <c r="P40" s="56">
        <v>17356</v>
      </c>
      <c r="Q40" s="56">
        <v>16986.77</v>
      </c>
      <c r="R40" s="56">
        <v>16959</v>
      </c>
      <c r="S40" s="56">
        <v>16842</v>
      </c>
      <c r="T40" s="56">
        <v>16827</v>
      </c>
      <c r="U40" s="56">
        <v>16803</v>
      </c>
      <c r="V40" s="16"/>
      <c r="W40" s="20"/>
    </row>
    <row r="41" spans="1:23" ht="8.4499999999999993" customHeight="1">
      <c r="A41" s="30" t="s">
        <v>43</v>
      </c>
      <c r="B41" s="29">
        <v>101</v>
      </c>
      <c r="C41" s="29">
        <v>1654</v>
      </c>
      <c r="D41" s="36">
        <v>798</v>
      </c>
      <c r="E41" s="36">
        <v>808</v>
      </c>
      <c r="F41" s="36">
        <v>841</v>
      </c>
      <c r="G41" s="36">
        <v>864</v>
      </c>
      <c r="H41" s="36">
        <v>902</v>
      </c>
      <c r="I41" s="36">
        <v>923</v>
      </c>
      <c r="J41" s="36">
        <v>951</v>
      </c>
      <c r="K41" s="36">
        <v>969</v>
      </c>
      <c r="L41" s="36">
        <v>973</v>
      </c>
      <c r="M41" s="56">
        <v>4513</v>
      </c>
      <c r="N41" s="56">
        <v>4587</v>
      </c>
      <c r="O41" s="56">
        <v>4589</v>
      </c>
      <c r="P41" s="56">
        <v>4575</v>
      </c>
      <c r="Q41" s="56">
        <v>4538.8</v>
      </c>
      <c r="R41" s="56">
        <v>4642</v>
      </c>
      <c r="S41" s="56">
        <v>4640</v>
      </c>
      <c r="T41" s="56">
        <v>4640</v>
      </c>
      <c r="U41" s="56">
        <v>4676</v>
      </c>
      <c r="V41" s="7"/>
      <c r="W41" s="17"/>
    </row>
    <row r="42" spans="1:23" ht="8.4499999999999993" customHeight="1">
      <c r="A42" s="30" t="s">
        <v>44</v>
      </c>
      <c r="B42" s="29">
        <v>0</v>
      </c>
      <c r="C42" s="29">
        <v>1411</v>
      </c>
      <c r="D42" s="36">
        <v>1540</v>
      </c>
      <c r="E42" s="36">
        <v>1540</v>
      </c>
      <c r="F42" s="36">
        <v>1540</v>
      </c>
      <c r="G42" s="36">
        <v>1540</v>
      </c>
      <c r="H42" s="36">
        <v>1640</v>
      </c>
      <c r="I42" s="36">
        <v>1717</v>
      </c>
      <c r="J42" s="36">
        <v>1913</v>
      </c>
      <c r="K42" s="36">
        <v>1986</v>
      </c>
      <c r="L42" s="36">
        <v>1986</v>
      </c>
      <c r="M42" s="56">
        <v>1470</v>
      </c>
      <c r="N42" s="56">
        <v>1471</v>
      </c>
      <c r="O42" s="56">
        <v>1470</v>
      </c>
      <c r="P42" s="56">
        <v>1470</v>
      </c>
      <c r="Q42" s="56">
        <v>1470.06</v>
      </c>
      <c r="R42" s="56">
        <v>1470</v>
      </c>
      <c r="S42" s="56">
        <v>1470</v>
      </c>
      <c r="T42" s="56">
        <v>1470</v>
      </c>
      <c r="U42" s="56">
        <v>1470</v>
      </c>
      <c r="V42" s="7"/>
      <c r="W42" s="17"/>
    </row>
    <row r="43" spans="1:23" ht="8.4499999999999993" customHeight="1">
      <c r="A43" s="30" t="s">
        <v>45</v>
      </c>
      <c r="B43" s="29">
        <v>129</v>
      </c>
      <c r="C43" s="29">
        <v>4263</v>
      </c>
      <c r="D43" s="36">
        <v>2700</v>
      </c>
      <c r="E43" s="36">
        <v>2799</v>
      </c>
      <c r="F43" s="36">
        <v>2916</v>
      </c>
      <c r="G43" s="36">
        <v>3179</v>
      </c>
      <c r="H43" s="36">
        <v>3514</v>
      </c>
      <c r="I43" s="36">
        <v>3644</v>
      </c>
      <c r="J43" s="36">
        <v>3759</v>
      </c>
      <c r="K43" s="36">
        <v>3773</v>
      </c>
      <c r="L43" s="36">
        <v>3834</v>
      </c>
      <c r="M43" s="56">
        <v>7248</v>
      </c>
      <c r="N43" s="56">
        <v>7196</v>
      </c>
      <c r="O43" s="56">
        <v>7163</v>
      </c>
      <c r="P43" s="56">
        <v>6899</v>
      </c>
      <c r="Q43" s="56">
        <v>6565.7</v>
      </c>
      <c r="R43" s="56">
        <v>6435</v>
      </c>
      <c r="S43" s="56">
        <v>6320</v>
      </c>
      <c r="T43" s="56">
        <v>6305</v>
      </c>
      <c r="U43" s="56">
        <v>6245</v>
      </c>
      <c r="V43" s="7"/>
      <c r="W43" s="17"/>
    </row>
    <row r="44" spans="1:23" ht="8.4499999999999993" customHeight="1">
      <c r="A44" s="30" t="s">
        <v>46</v>
      </c>
      <c r="B44" s="29">
        <v>29</v>
      </c>
      <c r="C44" s="29">
        <v>3362</v>
      </c>
      <c r="D44" s="36">
        <v>3696</v>
      </c>
      <c r="E44" s="36">
        <v>3696</v>
      </c>
      <c r="F44" s="36">
        <v>3861</v>
      </c>
      <c r="G44" s="36">
        <v>4540</v>
      </c>
      <c r="H44" s="36">
        <v>4627</v>
      </c>
      <c r="I44" s="36">
        <v>4540</v>
      </c>
      <c r="J44" s="36">
        <v>5014</v>
      </c>
      <c r="K44" s="36">
        <v>5044</v>
      </c>
      <c r="L44" s="36">
        <v>5115</v>
      </c>
      <c r="M44" s="56">
        <v>4412</v>
      </c>
      <c r="N44" s="56">
        <v>4412</v>
      </c>
      <c r="O44" s="56">
        <v>4412</v>
      </c>
      <c r="P44" s="56">
        <v>4412</v>
      </c>
      <c r="Q44" s="56">
        <v>4412.21</v>
      </c>
      <c r="R44" s="56">
        <v>4412</v>
      </c>
      <c r="S44" s="56">
        <v>4412</v>
      </c>
      <c r="T44" s="56">
        <v>4412</v>
      </c>
      <c r="U44" s="56">
        <v>4412</v>
      </c>
      <c r="V44" s="7"/>
      <c r="W44" s="17"/>
    </row>
    <row r="45" spans="1:23" s="11" customFormat="1" ht="2.1" customHeight="1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6"/>
      <c r="W45" s="5"/>
    </row>
    <row r="46" spans="1:23" s="11" customFormat="1" ht="12.75" customHeight="1">
      <c r="A46" s="40" t="s">
        <v>48</v>
      </c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6"/>
      <c r="W46" s="6"/>
    </row>
    <row r="47" spans="1:23" s="11" customFormat="1" ht="8.1" customHeight="1">
      <c r="A47" s="40" t="s">
        <v>49</v>
      </c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6"/>
      <c r="W47" s="6"/>
    </row>
    <row r="48" spans="1:23" s="11" customFormat="1" ht="8.1" customHeight="1">
      <c r="A48" s="24" t="s">
        <v>36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6"/>
      <c r="W48" s="6"/>
    </row>
    <row r="49" spans="1:23" ht="13.5" customHeight="1">
      <c r="A49" s="25" t="s">
        <v>41</v>
      </c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V49" s="8"/>
      <c r="W49" s="8"/>
    </row>
  </sheetData>
  <mergeCells count="3">
    <mergeCell ref="A3:A5"/>
    <mergeCell ref="D3:L4"/>
    <mergeCell ref="M3:U4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UCGIGP</vt:lpstr>
      <vt:lpstr>UCGIGP!Área_de_impresión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santiago_escamilla</dc:creator>
  <cp:lastModifiedBy>dimas_loyola</cp:lastModifiedBy>
  <cp:lastPrinted>2014-08-05T18:15:54Z</cp:lastPrinted>
  <dcterms:created xsi:type="dcterms:W3CDTF">2004-05-07T14:42:13Z</dcterms:created>
  <dcterms:modified xsi:type="dcterms:W3CDTF">2014-08-05T18:17:43Z</dcterms:modified>
</cp:coreProperties>
</file>