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Mis documentos\DOCUMENTOS\DOCUMENTOS 2016\Cuarto Informe de Gobierno 2016\03 Anexo Estadístico\VERSION ORIGINAL\EXCEL\"/>
    </mc:Choice>
  </mc:AlternateContent>
  <bookViews>
    <workbookView xWindow="0" yWindow="0" windowWidth="19200" windowHeight="7395" tabRatio="850"/>
  </bookViews>
  <sheets>
    <sheet name="P261 abajo" sheetId="490" r:id="rId1"/>
  </sheets>
  <definedNames>
    <definedName name="_Fill" hidden="1">#REF!</definedName>
    <definedName name="A_impresión_IM">#REF!</definedName>
    <definedName name="_xlnm.Print_Area" localSheetId="0">'P261 abajo'!$B$2:$J$41</definedName>
    <definedName name="DIFERENCIAS">#N/A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J16" i="490" l="1"/>
  <c r="I15" i="490"/>
  <c r="J15" i="490"/>
</calcChain>
</file>

<file path=xl/sharedStrings.xml><?xml version="1.0" encoding="utf-8"?>
<sst xmlns="http://schemas.openxmlformats.org/spreadsheetml/2006/main" count="32" uniqueCount="32">
  <si>
    <t>Exposiciones montadas</t>
  </si>
  <si>
    <t>Asistentes                (Miles)</t>
  </si>
  <si>
    <t>Eventos                artísticos</t>
  </si>
  <si>
    <t>Asistentes      (Miles)</t>
  </si>
  <si>
    <t>Eventos             artísticos</t>
  </si>
  <si>
    <t>Asistentes              (Miles)</t>
  </si>
  <si>
    <t>Eventos   realizados</t>
  </si>
  <si>
    <t>Asistentes     (Miles)</t>
  </si>
  <si>
    <t>Años</t>
  </si>
  <si>
    <t xml:space="preserve">  </t>
  </si>
  <si>
    <t xml:space="preserve"> </t>
  </si>
  <si>
    <t xml:space="preserve">      como a las medidas de ahorro y austeridad impuestas por la situación económica que atravesó el país.</t>
  </si>
  <si>
    <t>http://sic.conaculta.gob.mx/</t>
  </si>
  <si>
    <t xml:space="preserve">      se debió a su cierre temporal por obras de remodelación en la Ciudadela.</t>
  </si>
  <si>
    <t xml:space="preserve">      indicadores en 2013, se debe a la reclasificación de algunas actividades artísticas.</t>
  </si>
  <si>
    <t>Fuente: Secretaría de Cultura.</t>
  </si>
  <si>
    <t xml:space="preserve">1/ Este cuadro anteriormente se denominaba: Actividades artísticas y culturales. </t>
  </si>
  <si>
    <t>e/ Cifras estimadas por la Secretaría de Cultura, (antes CONACULTA) en un marco de austeridad y responsabilidad fiscal.</t>
  </si>
  <si>
    <t xml:space="preserve">      de la cultura en los estados de la república. A partir de 2013, se incorpora en asistentes y eventos a la Red Nacional de Bibliotecas Públicas.</t>
  </si>
  <si>
    <r>
      <t xml:space="preserve">Promoción y difusión de las expresiones artísticas y culturales por institución cultural </t>
    </r>
    <r>
      <rPr>
        <b/>
        <vertAlign val="superscript"/>
        <sz val="8.5"/>
        <rFont val="Soberana Sans Light"/>
        <family val="3"/>
      </rPr>
      <t>1/</t>
    </r>
  </si>
  <si>
    <r>
      <t xml:space="preserve">Instituto Nacional de Bellas                                   Artes </t>
    </r>
    <r>
      <rPr>
        <vertAlign val="superscript"/>
        <sz val="6"/>
        <rFont val="Soberana Sans Light"/>
        <family val="3"/>
      </rPr>
      <t>2/</t>
    </r>
    <r>
      <rPr>
        <sz val="6"/>
        <rFont val="Soberana Sans Light"/>
        <family val="3"/>
      </rPr>
      <t xml:space="preserve"> </t>
    </r>
  </si>
  <si>
    <r>
      <t xml:space="preserve">Centro Nacional de las  Artes                           (CENART) </t>
    </r>
    <r>
      <rPr>
        <vertAlign val="superscript"/>
        <sz val="6"/>
        <rFont val="Soberana Sans Light"/>
        <family val="3"/>
      </rPr>
      <t>3/</t>
    </r>
  </si>
  <si>
    <r>
      <t xml:space="preserve">Centro de la Imagen </t>
    </r>
    <r>
      <rPr>
        <vertAlign val="superscript"/>
        <sz val="6"/>
        <rFont val="Soberana Sans Light"/>
        <family val="3"/>
      </rPr>
      <t>4/</t>
    </r>
  </si>
  <si>
    <r>
      <t xml:space="preserve">Otros </t>
    </r>
    <r>
      <rPr>
        <vertAlign val="superscript"/>
        <sz val="6"/>
        <rFont val="Soberana Sans Light"/>
        <family val="3"/>
      </rPr>
      <t>5/</t>
    </r>
    <r>
      <rPr>
        <sz val="6"/>
        <rFont val="Soberana Sans Light"/>
        <family val="3"/>
      </rPr>
      <t xml:space="preserve">  </t>
    </r>
  </si>
  <si>
    <r>
      <t xml:space="preserve">     2013  </t>
    </r>
    <r>
      <rPr>
        <vertAlign val="superscript"/>
        <sz val="5.5"/>
        <rFont val="Soberana Sans Light"/>
        <family val="3"/>
      </rPr>
      <t>6/</t>
    </r>
  </si>
  <si>
    <r>
      <t xml:space="preserve">   2016</t>
    </r>
    <r>
      <rPr>
        <vertAlign val="superscript"/>
        <sz val="5.5"/>
        <rFont val="Soberana Sans Light"/>
        <family val="3"/>
      </rPr>
      <t xml:space="preserve"> e/</t>
    </r>
  </si>
  <si>
    <t xml:space="preserve">      itinerantes,  eventos de capacitación y usuarios de servicios bibliotecarios.</t>
  </si>
  <si>
    <t xml:space="preserve">2/ La disminución en  el  número de eventos  y asistentes en 2009 con  respecto a 2008 obedece a la  epidemia de la  influenza A(H1N1), lo  que  provocó la  cancelación  de eventos,  así </t>
  </si>
  <si>
    <t xml:space="preserve">3/ Durante el 2o. semestre de 2011, se  suspendieron las  presentaciones  artísticas en el CENART, debido a las  obras de  remodelación  y  conservación  realizadas. La disminución de sus </t>
  </si>
  <si>
    <t xml:space="preserve">6/ A partir de 2013, en el  Instituto Nacional de Bellas  Artes, en el  cálculo de  Eventos Artísticos y Asistentes,  se  consideran las  exposiciones y  visitantes  en  sus recintos,  exposiciones </t>
  </si>
  <si>
    <t xml:space="preserve">4/ El crecimiento  extraordinario en 2007 se debió a que por  primera  vez se  celebró el evento "Fotoseptiembre";  dicho evento es  bianual. Para 2013, la disminución  de las exposiciones, </t>
  </si>
  <si>
    <t xml:space="preserve">5/ Incluye otras áreas de CONACULTA,  teniendo la Dirección General de Vinculación  Cultural un papel  importante  en el total de eventos y audiencia, así como las unidades responsables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</si>
</sst>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##\ ###\ ##0.0_______________);\-\ ###\ ###\ ##0.0__________\)"/>
    <numFmt numFmtId="165" formatCode="###\ ###\ ##0.0__________;\-\ ###\ ###\ ##0.0________"/>
    <numFmt numFmtId="166" formatCode="###\ ###\ ##0.0____;\-\ ###\ ###\ ##0.0________"/>
    <numFmt numFmtId="167" formatCode="###\ ###\ ##0__________;\-\ ###\ ###\ ##0.0______________"/>
    <numFmt numFmtId="168" formatCode="###\ ###\ ##0____________;\-\ ###\ ###\ ##0.0______________"/>
    <numFmt numFmtId="169" formatCode="###\ ###\ ##0.0____________;\-\ ###\ ###\ ##0.0______________"/>
    <numFmt numFmtId="170" formatCode="###\ ###\ ##0.0________;\-\ ###\ ###\ ##0.0______________"/>
    <numFmt numFmtId="171" formatCode="###\ ###\ ##0.0__________;\-\ ###\ ###\ ##0.0______________"/>
    <numFmt numFmtId="172" formatCode="###\ ###\ ##0.0______;\-\ ###\ ###\ ##0.0______________"/>
    <numFmt numFmtId="173" formatCode="###\ ###\ ##0__;\-\ ###\ ###\ ##0.0__________\)"/>
    <numFmt numFmtId="174" formatCode="###\ ###\ ##0.0__;\-\ ###\ ###\ ##0.0__________\)"/>
    <numFmt numFmtId="175" formatCode="0.0_ ;\-0.0\ "/>
  </numFmts>
  <fonts count="20" x14ac:knownFonts="1">
    <font>
      <sz val="10"/>
      <name val="Arial"/>
    </font>
    <font>
      <sz val="6"/>
      <name val="Arial"/>
      <family val="2"/>
    </font>
    <font>
      <sz val="6"/>
      <name val="Arial"/>
      <family val="2"/>
    </font>
    <font>
      <b/>
      <i/>
      <sz val="6"/>
      <name val="Arial"/>
      <family val="2"/>
    </font>
    <font>
      <i/>
      <sz val="6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Soberana Sans Light"/>
      <family val="3"/>
    </font>
    <font>
      <b/>
      <i/>
      <sz val="6"/>
      <name val="Soberana Sans Light"/>
      <family val="3"/>
    </font>
    <font>
      <sz val="6"/>
      <name val="Soberana Sans Light"/>
      <family val="3"/>
    </font>
    <font>
      <b/>
      <i/>
      <sz val="12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u/>
      <sz val="14.4"/>
      <color indexed="12"/>
      <name val="Helv"/>
    </font>
    <font>
      <sz val="5.5"/>
      <color indexed="12"/>
      <name val="Soberana Sans Light"/>
      <family val="3"/>
    </font>
    <font>
      <u/>
      <sz val="5.5"/>
      <name val="Soberana Sans Light"/>
      <family val="3"/>
    </font>
    <font>
      <b/>
      <vertAlign val="superscript"/>
      <sz val="8.5"/>
      <name val="Soberana Sans Light"/>
      <family val="3"/>
    </font>
    <font>
      <vertAlign val="superscript"/>
      <sz val="6"/>
      <name val="Soberana Sans Light"/>
      <family val="3"/>
    </font>
    <font>
      <vertAlign val="superscript"/>
      <sz val="5.5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3">
    <xf numFmtId="0" fontId="0" fillId="0" borderId="0"/>
    <xf numFmtId="0" fontId="6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quotePrefix="1" applyFont="1" applyAlignment="1">
      <alignment horizontal="left" vertical="center"/>
    </xf>
    <xf numFmtId="0" fontId="4" fillId="0" borderId="0" xfId="0" quotePrefix="1" applyFont="1" applyAlignment="1">
      <alignment horizontal="left"/>
    </xf>
    <xf numFmtId="165" fontId="1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Fill="1" applyBorder="1"/>
    <xf numFmtId="0" fontId="5" fillId="0" borderId="0" xfId="0" applyFont="1" applyBorder="1" applyAlignment="1">
      <alignment vertical="top" textRotation="180"/>
    </xf>
    <xf numFmtId="0" fontId="0" fillId="0" borderId="0" xfId="0" applyAlignment="1"/>
    <xf numFmtId="0" fontId="5" fillId="0" borderId="0" xfId="0" applyFont="1" applyBorder="1" applyAlignment="1">
      <alignment textRotation="180"/>
    </xf>
    <xf numFmtId="167" fontId="1" fillId="0" borderId="0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164" fontId="9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8" fontId="9" fillId="0" borderId="0" xfId="0" applyNumberFormat="1" applyFont="1" applyFill="1" applyBorder="1" applyAlignment="1">
      <alignment vertical="center"/>
    </xf>
    <xf numFmtId="170" fontId="9" fillId="0" borderId="0" xfId="0" applyNumberFormat="1" applyFont="1" applyFill="1" applyBorder="1" applyAlignment="1">
      <alignment vertical="center"/>
    </xf>
    <xf numFmtId="171" fontId="9" fillId="0" borderId="0" xfId="0" applyNumberFormat="1" applyFont="1" applyFill="1" applyBorder="1" applyAlignment="1">
      <alignment vertical="center"/>
    </xf>
    <xf numFmtId="172" fontId="9" fillId="0" borderId="0" xfId="0" applyNumberFormat="1" applyFont="1" applyFill="1" applyBorder="1" applyAlignment="1">
      <alignment vertical="center"/>
    </xf>
    <xf numFmtId="169" fontId="7" fillId="0" borderId="0" xfId="0" applyNumberFormat="1" applyFont="1" applyFill="1" applyBorder="1" applyAlignment="1">
      <alignment vertical="center"/>
    </xf>
    <xf numFmtId="17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horizontal="left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167" fontId="9" fillId="0" borderId="2" xfId="0" applyNumberFormat="1" applyFont="1" applyFill="1" applyBorder="1" applyAlignment="1">
      <alignment vertical="center"/>
    </xf>
    <xf numFmtId="166" fontId="9" fillId="0" borderId="2" xfId="0" applyNumberFormat="1" applyFont="1" applyFill="1" applyBorder="1" applyAlignment="1"/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Border="1"/>
    <xf numFmtId="0" fontId="12" fillId="0" borderId="0" xfId="1" applyFont="1" applyAlignment="1">
      <alignment vertical="center"/>
    </xf>
    <xf numFmtId="0" fontId="12" fillId="0" borderId="0" xfId="1" applyFont="1" applyAlignment="1">
      <alignment vertical="center" wrapText="1"/>
    </xf>
    <xf numFmtId="0" fontId="12" fillId="0" borderId="0" xfId="0" applyFont="1" applyBorder="1" applyAlignment="1">
      <alignment vertical="center" wrapText="1"/>
    </xf>
    <xf numFmtId="173" fontId="13" fillId="0" borderId="3" xfId="0" applyNumberFormat="1" applyFont="1" applyFill="1" applyBorder="1" applyAlignment="1">
      <alignment vertical="center"/>
    </xf>
    <xf numFmtId="174" fontId="13" fillId="0" borderId="3" xfId="0" applyNumberFormat="1" applyFont="1" applyFill="1" applyBorder="1" applyAlignment="1">
      <alignment vertical="center"/>
    </xf>
    <xf numFmtId="173" fontId="13" fillId="0" borderId="4" xfId="0" applyNumberFormat="1" applyFont="1" applyFill="1" applyBorder="1" applyAlignment="1">
      <alignment vertical="center"/>
    </xf>
    <xf numFmtId="174" fontId="13" fillId="0" borderId="4" xfId="0" applyNumberFormat="1" applyFont="1" applyFill="1" applyBorder="1" applyAlignment="1">
      <alignment vertical="center"/>
    </xf>
    <xf numFmtId="175" fontId="0" fillId="0" borderId="0" xfId="0" applyNumberFormat="1" applyFill="1" applyBorder="1"/>
    <xf numFmtId="173" fontId="0" fillId="0" borderId="0" xfId="0" applyNumberFormat="1"/>
    <xf numFmtId="0" fontId="5" fillId="0" borderId="0" xfId="0" applyFont="1" applyBorder="1" applyAlignment="1">
      <alignment horizontal="right" textRotation="180"/>
    </xf>
    <xf numFmtId="0" fontId="5" fillId="0" borderId="0" xfId="0" applyFont="1" applyBorder="1" applyAlignment="1">
      <alignment horizontal="center" vertical="top" textRotation="180"/>
    </xf>
    <xf numFmtId="16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5" fillId="0" borderId="0" xfId="2" applyFont="1" applyAlignment="1" applyProtection="1">
      <alignment horizontal="right" vertical="center" wrapText="1"/>
    </xf>
    <xf numFmtId="0" fontId="16" fillId="0" borderId="0" xfId="2" applyFont="1" applyBorder="1" applyAlignment="1" applyProtection="1">
      <alignment horizontal="right" vertical="center"/>
    </xf>
    <xf numFmtId="0" fontId="9" fillId="2" borderId="1" xfId="0" applyFont="1" applyFill="1" applyBorder="1" applyAlignment="1">
      <alignment vertical="center"/>
    </xf>
    <xf numFmtId="0" fontId="9" fillId="2" borderId="1" xfId="0" quotePrefix="1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010000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ic.conacult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70"/>
  <sheetViews>
    <sheetView showGridLines="0" tabSelected="1" zoomScale="140" zoomScaleNormal="140" workbookViewId="0">
      <selection activeCell="L31" sqref="L31"/>
    </sheetView>
  </sheetViews>
  <sheetFormatPr baseColWidth="10" defaultRowHeight="12.75" x14ac:dyDescent="0.2"/>
  <cols>
    <col min="1" max="1" width="6" customWidth="1"/>
    <col min="2" max="2" width="7.42578125" style="1" customWidth="1"/>
    <col min="3" max="3" width="8.7109375" customWidth="1"/>
    <col min="4" max="4" width="9.7109375" customWidth="1"/>
    <col min="5" max="5" width="9.5703125" customWidth="1"/>
    <col min="6" max="6" width="10.140625" customWidth="1"/>
    <col min="7" max="7" width="9.7109375" customWidth="1"/>
    <col min="8" max="8" width="10.28515625" customWidth="1"/>
    <col min="9" max="9" width="9.85546875" customWidth="1"/>
    <col min="10" max="10" width="9.140625" customWidth="1"/>
    <col min="11" max="11" width="8.42578125" customWidth="1"/>
    <col min="12" max="12" width="12.7109375" bestFit="1" customWidth="1"/>
  </cols>
  <sheetData>
    <row r="2" spans="2:16" ht="18.75" customHeight="1" x14ac:dyDescent="0.2">
      <c r="B2" s="26" t="s">
        <v>19</v>
      </c>
      <c r="C2" s="14"/>
      <c r="D2" s="14"/>
      <c r="E2" s="14"/>
      <c r="F2" s="14"/>
      <c r="G2" s="15"/>
      <c r="H2" s="16"/>
      <c r="I2" s="15"/>
      <c r="J2" s="16"/>
      <c r="K2" s="43"/>
    </row>
    <row r="3" spans="2:16" ht="9.75" customHeight="1" x14ac:dyDescent="0.2">
      <c r="B3" s="17"/>
      <c r="C3" s="14"/>
      <c r="D3" s="14"/>
      <c r="E3" s="14"/>
      <c r="F3" s="14"/>
      <c r="G3" s="15"/>
      <c r="H3" s="16"/>
      <c r="I3" s="15"/>
      <c r="J3" s="16"/>
      <c r="K3" s="43"/>
    </row>
    <row r="4" spans="2:16" ht="23.25" customHeight="1" x14ac:dyDescent="0.2">
      <c r="B4" s="46" t="s">
        <v>8</v>
      </c>
      <c r="C4" s="47" t="s">
        <v>20</v>
      </c>
      <c r="D4" s="46"/>
      <c r="E4" s="47" t="s">
        <v>21</v>
      </c>
      <c r="F4" s="50"/>
      <c r="G4" s="45" t="s">
        <v>22</v>
      </c>
      <c r="H4" s="46"/>
      <c r="I4" s="45" t="s">
        <v>23</v>
      </c>
      <c r="J4" s="47"/>
      <c r="K4" s="43"/>
      <c r="P4" t="s">
        <v>9</v>
      </c>
    </row>
    <row r="5" spans="2:16" ht="21.75" customHeight="1" x14ac:dyDescent="0.2">
      <c r="B5" s="46"/>
      <c r="C5" s="47" t="s">
        <v>2</v>
      </c>
      <c r="D5" s="47" t="s">
        <v>3</v>
      </c>
      <c r="E5" s="47" t="s">
        <v>4</v>
      </c>
      <c r="F5" s="51" t="s">
        <v>5</v>
      </c>
      <c r="G5" s="45" t="s">
        <v>0</v>
      </c>
      <c r="H5" s="47" t="s">
        <v>1</v>
      </c>
      <c r="I5" s="45" t="s">
        <v>6</v>
      </c>
      <c r="J5" s="45" t="s">
        <v>7</v>
      </c>
      <c r="K5" s="43"/>
      <c r="L5" s="8"/>
      <c r="M5" s="12"/>
      <c r="N5" s="5"/>
    </row>
    <row r="6" spans="2:16" ht="8.25" customHeight="1" x14ac:dyDescent="0.2">
      <c r="B6" s="46"/>
      <c r="C6" s="46"/>
      <c r="D6" s="50"/>
      <c r="E6" s="47"/>
      <c r="F6" s="50"/>
      <c r="G6" s="47"/>
      <c r="H6" s="47"/>
      <c r="I6" s="47"/>
      <c r="J6" s="47"/>
      <c r="K6" s="43"/>
      <c r="L6" s="8"/>
      <c r="M6" s="12"/>
      <c r="N6" s="5"/>
    </row>
    <row r="7" spans="2:16" ht="2.25" customHeight="1" x14ac:dyDescent="0.2">
      <c r="B7" s="18"/>
      <c r="C7" s="30"/>
      <c r="D7" s="31"/>
      <c r="E7" s="32"/>
      <c r="F7" s="32"/>
      <c r="G7" s="32"/>
      <c r="H7" s="32"/>
      <c r="I7" s="30"/>
      <c r="J7" s="33"/>
      <c r="K7" s="43"/>
      <c r="L7" s="8"/>
      <c r="M7" s="12"/>
      <c r="N7" s="5"/>
    </row>
    <row r="8" spans="2:16" ht="12" customHeight="1" x14ac:dyDescent="0.2">
      <c r="B8" s="27">
        <v>2000</v>
      </c>
      <c r="C8" s="37">
        <v>5209</v>
      </c>
      <c r="D8" s="38">
        <v>1903.6</v>
      </c>
      <c r="E8" s="37">
        <v>954</v>
      </c>
      <c r="F8" s="38">
        <v>954</v>
      </c>
      <c r="G8" s="37">
        <v>30</v>
      </c>
      <c r="H8" s="38">
        <v>33.6</v>
      </c>
      <c r="I8" s="37">
        <v>55798</v>
      </c>
      <c r="J8" s="38">
        <v>12947.8</v>
      </c>
      <c r="K8" s="43"/>
      <c r="L8" s="8"/>
      <c r="M8" s="44"/>
    </row>
    <row r="9" spans="2:16" ht="12.75" customHeight="1" x14ac:dyDescent="0.2">
      <c r="B9" s="27">
        <v>2001</v>
      </c>
      <c r="C9" s="37">
        <v>12862</v>
      </c>
      <c r="D9" s="38">
        <v>2782.3</v>
      </c>
      <c r="E9" s="37">
        <v>1774</v>
      </c>
      <c r="F9" s="38">
        <v>1054.3</v>
      </c>
      <c r="G9" s="37">
        <v>18</v>
      </c>
      <c r="H9" s="38">
        <v>30.8</v>
      </c>
      <c r="I9" s="37">
        <v>47890</v>
      </c>
      <c r="J9" s="38">
        <v>9647.7999999999993</v>
      </c>
      <c r="K9" s="43"/>
      <c r="L9" s="8"/>
      <c r="M9" s="44"/>
    </row>
    <row r="10" spans="2:16" ht="12" customHeight="1" x14ac:dyDescent="0.2">
      <c r="B10" s="27">
        <v>2002</v>
      </c>
      <c r="C10" s="37">
        <v>13464</v>
      </c>
      <c r="D10" s="38">
        <v>3279</v>
      </c>
      <c r="E10" s="37">
        <v>1899</v>
      </c>
      <c r="F10" s="38">
        <v>1093.4000000000001</v>
      </c>
      <c r="G10" s="37">
        <v>21</v>
      </c>
      <c r="H10" s="38">
        <v>34.200000000000003</v>
      </c>
      <c r="I10" s="37">
        <v>40952</v>
      </c>
      <c r="J10" s="38">
        <v>15734.4</v>
      </c>
      <c r="K10" s="43"/>
      <c r="L10" s="8"/>
      <c r="M10" s="44"/>
    </row>
    <row r="11" spans="2:16" ht="12" customHeight="1" x14ac:dyDescent="0.2">
      <c r="B11" s="27">
        <v>2003</v>
      </c>
      <c r="C11" s="37">
        <v>15558</v>
      </c>
      <c r="D11" s="38">
        <v>3283</v>
      </c>
      <c r="E11" s="37">
        <v>1817</v>
      </c>
      <c r="F11" s="38">
        <v>1123.7</v>
      </c>
      <c r="G11" s="37">
        <v>15</v>
      </c>
      <c r="H11" s="38">
        <v>29.7</v>
      </c>
      <c r="I11" s="37">
        <v>48276</v>
      </c>
      <c r="J11" s="38">
        <v>16298.2</v>
      </c>
      <c r="K11" s="43"/>
      <c r="L11" s="8"/>
      <c r="M11" s="44"/>
    </row>
    <row r="12" spans="2:16" ht="12" customHeight="1" x14ac:dyDescent="0.2">
      <c r="B12" s="27">
        <v>2004</v>
      </c>
      <c r="C12" s="37">
        <v>14007</v>
      </c>
      <c r="D12" s="38">
        <v>2368.5</v>
      </c>
      <c r="E12" s="37">
        <v>1634</v>
      </c>
      <c r="F12" s="38">
        <v>1070.9000000000001</v>
      </c>
      <c r="G12" s="37">
        <v>20</v>
      </c>
      <c r="H12" s="38">
        <v>27.8</v>
      </c>
      <c r="I12" s="37">
        <v>57414</v>
      </c>
      <c r="J12" s="38">
        <v>17928.8</v>
      </c>
      <c r="K12" s="43"/>
      <c r="L12" s="8"/>
      <c r="M12" s="44"/>
    </row>
    <row r="13" spans="2:16" ht="1.9" customHeight="1" x14ac:dyDescent="0.2">
      <c r="B13" s="27"/>
      <c r="C13" s="37"/>
      <c r="D13" s="38"/>
      <c r="E13" s="37"/>
      <c r="F13" s="38"/>
      <c r="G13" s="37"/>
      <c r="H13" s="38"/>
      <c r="I13" s="37"/>
      <c r="J13" s="38"/>
      <c r="K13" s="43"/>
      <c r="L13" s="8"/>
      <c r="M13" s="44"/>
    </row>
    <row r="14" spans="2:16" ht="12" customHeight="1" x14ac:dyDescent="0.2">
      <c r="B14" s="27">
        <v>2005</v>
      </c>
      <c r="C14" s="37">
        <v>17487</v>
      </c>
      <c r="D14" s="38">
        <v>3025.8</v>
      </c>
      <c r="E14" s="37">
        <v>1540</v>
      </c>
      <c r="F14" s="38">
        <v>1179.3</v>
      </c>
      <c r="G14" s="37">
        <v>38</v>
      </c>
      <c r="H14" s="38">
        <v>34.299999999999997</v>
      </c>
      <c r="I14" s="37">
        <v>59500</v>
      </c>
      <c r="J14" s="38">
        <v>21428.799999999999</v>
      </c>
      <c r="K14" s="43"/>
      <c r="L14" s="8"/>
      <c r="M14" s="44"/>
    </row>
    <row r="15" spans="2:16" ht="12" customHeight="1" x14ac:dyDescent="0.2">
      <c r="B15" s="27">
        <v>2006</v>
      </c>
      <c r="C15" s="37">
        <v>18555</v>
      </c>
      <c r="D15" s="38">
        <v>2998.1</v>
      </c>
      <c r="E15" s="37">
        <v>1632</v>
      </c>
      <c r="F15" s="38">
        <v>1314</v>
      </c>
      <c r="G15" s="37">
        <v>14</v>
      </c>
      <c r="H15" s="38">
        <v>36</v>
      </c>
      <c r="I15" s="37">
        <f>9202+55164</f>
        <v>64366</v>
      </c>
      <c r="J15" s="38">
        <f>8156+12867.3</f>
        <v>21023.3</v>
      </c>
      <c r="K15" s="43"/>
      <c r="L15" s="8"/>
      <c r="M15" s="44"/>
    </row>
    <row r="16" spans="2:16" ht="12" customHeight="1" x14ac:dyDescent="0.2">
      <c r="B16" s="27">
        <v>2007</v>
      </c>
      <c r="C16" s="37">
        <v>12300</v>
      </c>
      <c r="D16" s="38">
        <v>3337.7</v>
      </c>
      <c r="E16" s="37">
        <v>1675</v>
      </c>
      <c r="F16" s="38">
        <v>1307</v>
      </c>
      <c r="G16" s="37">
        <v>278</v>
      </c>
      <c r="H16" s="38">
        <v>431</v>
      </c>
      <c r="I16" s="37">
        <v>50731</v>
      </c>
      <c r="J16" s="38">
        <f>22070.3</f>
        <v>22070.3</v>
      </c>
      <c r="K16" s="43"/>
      <c r="L16" s="8"/>
      <c r="M16" s="44"/>
    </row>
    <row r="17" spans="2:14" ht="12" customHeight="1" x14ac:dyDescent="0.2">
      <c r="B17" s="27">
        <v>2008</v>
      </c>
      <c r="C17" s="37">
        <v>15470</v>
      </c>
      <c r="D17" s="38">
        <v>2984.9</v>
      </c>
      <c r="E17" s="37">
        <v>1688</v>
      </c>
      <c r="F17" s="38">
        <v>1572.7</v>
      </c>
      <c r="G17" s="37">
        <v>8</v>
      </c>
      <c r="H17" s="38">
        <v>30.4</v>
      </c>
      <c r="I17" s="37">
        <v>93120</v>
      </c>
      <c r="J17" s="38">
        <v>16758.400000000001</v>
      </c>
      <c r="K17" s="43"/>
      <c r="L17" s="8"/>
      <c r="M17" s="44"/>
    </row>
    <row r="18" spans="2:14" ht="12" customHeight="1" x14ac:dyDescent="0.2">
      <c r="B18" s="27">
        <v>2009</v>
      </c>
      <c r="C18" s="37">
        <v>13613</v>
      </c>
      <c r="D18" s="38">
        <v>2728.6</v>
      </c>
      <c r="E18" s="37">
        <v>3573</v>
      </c>
      <c r="F18" s="38">
        <v>1579.1</v>
      </c>
      <c r="G18" s="37">
        <v>566</v>
      </c>
      <c r="H18" s="38">
        <v>511.6</v>
      </c>
      <c r="I18" s="37">
        <v>75562</v>
      </c>
      <c r="J18" s="38">
        <v>22086.799999999999</v>
      </c>
      <c r="K18" s="43"/>
      <c r="L18" s="8"/>
      <c r="M18" s="44"/>
    </row>
    <row r="19" spans="2:14" ht="1.9" customHeight="1" x14ac:dyDescent="0.2">
      <c r="B19" s="27"/>
      <c r="C19" s="37"/>
      <c r="D19" s="38"/>
      <c r="E19" s="37"/>
      <c r="F19" s="38"/>
      <c r="G19" s="37"/>
      <c r="H19" s="38"/>
      <c r="I19" s="37"/>
      <c r="J19" s="38"/>
      <c r="K19" s="43"/>
      <c r="L19" s="8"/>
      <c r="M19" s="44"/>
    </row>
    <row r="20" spans="2:14" ht="12" customHeight="1" x14ac:dyDescent="0.2">
      <c r="B20" s="27">
        <v>2010</v>
      </c>
      <c r="C20" s="37">
        <v>15483</v>
      </c>
      <c r="D20" s="38">
        <v>2118</v>
      </c>
      <c r="E20" s="37">
        <v>4775</v>
      </c>
      <c r="F20" s="38">
        <v>1510.2</v>
      </c>
      <c r="G20" s="37">
        <v>41</v>
      </c>
      <c r="H20" s="38">
        <v>34</v>
      </c>
      <c r="I20" s="37">
        <v>67213</v>
      </c>
      <c r="J20" s="38">
        <v>20776.400000000001</v>
      </c>
      <c r="K20" s="43"/>
      <c r="L20" s="8"/>
      <c r="M20" s="44"/>
    </row>
    <row r="21" spans="2:14" ht="12" customHeight="1" x14ac:dyDescent="0.2">
      <c r="B21" s="27">
        <v>2011</v>
      </c>
      <c r="C21" s="37">
        <v>16703</v>
      </c>
      <c r="D21" s="38">
        <v>2358.6</v>
      </c>
      <c r="E21" s="37">
        <v>4167</v>
      </c>
      <c r="F21" s="38">
        <v>1068.8</v>
      </c>
      <c r="G21" s="37">
        <v>184</v>
      </c>
      <c r="H21" s="38">
        <v>740.3</v>
      </c>
      <c r="I21" s="37">
        <v>85633</v>
      </c>
      <c r="J21" s="38">
        <v>21124</v>
      </c>
      <c r="K21" s="43"/>
      <c r="L21" s="8"/>
      <c r="M21" s="44"/>
    </row>
    <row r="22" spans="2:14" ht="12" customHeight="1" x14ac:dyDescent="0.2">
      <c r="B22" s="27">
        <v>2012</v>
      </c>
      <c r="C22" s="37">
        <v>18598</v>
      </c>
      <c r="D22" s="38">
        <v>2399.3000000000002</v>
      </c>
      <c r="E22" s="37">
        <v>4379</v>
      </c>
      <c r="F22" s="38">
        <v>1343</v>
      </c>
      <c r="G22" s="37">
        <v>21</v>
      </c>
      <c r="H22" s="38">
        <v>46.2</v>
      </c>
      <c r="I22" s="37">
        <v>94421</v>
      </c>
      <c r="J22" s="38">
        <v>27772.7</v>
      </c>
      <c r="K22" s="43"/>
      <c r="L22" s="8"/>
      <c r="M22" s="44"/>
    </row>
    <row r="23" spans="2:14" ht="12" customHeight="1" x14ac:dyDescent="0.2">
      <c r="B23" s="27" t="s">
        <v>24</v>
      </c>
      <c r="C23" s="37">
        <v>21978</v>
      </c>
      <c r="D23" s="38">
        <v>7790.6</v>
      </c>
      <c r="E23" s="37">
        <v>3547</v>
      </c>
      <c r="F23" s="38">
        <v>891.2</v>
      </c>
      <c r="G23" s="37">
        <v>3</v>
      </c>
      <c r="H23" s="38">
        <v>31.5</v>
      </c>
      <c r="I23" s="37">
        <v>444691</v>
      </c>
      <c r="J23" s="38">
        <v>59397.2</v>
      </c>
      <c r="K23" s="43"/>
      <c r="L23" s="8"/>
      <c r="M23" s="44"/>
    </row>
    <row r="24" spans="2:14" ht="12" customHeight="1" x14ac:dyDescent="0.2">
      <c r="B24" s="27">
        <v>2014</v>
      </c>
      <c r="C24" s="37">
        <v>24439</v>
      </c>
      <c r="D24" s="38">
        <v>9267.5</v>
      </c>
      <c r="E24" s="37">
        <v>5175</v>
      </c>
      <c r="F24" s="38">
        <v>2490.8000000000002</v>
      </c>
      <c r="G24" s="37">
        <v>8</v>
      </c>
      <c r="H24" s="38">
        <v>885.2</v>
      </c>
      <c r="I24" s="37">
        <v>617228</v>
      </c>
      <c r="J24" s="38">
        <v>73109.5</v>
      </c>
      <c r="K24" s="43"/>
      <c r="L24" s="8"/>
      <c r="M24" s="44"/>
    </row>
    <row r="25" spans="2:14" ht="0.75" customHeight="1" x14ac:dyDescent="0.2">
      <c r="B25" s="27"/>
      <c r="C25" s="37"/>
      <c r="D25" s="38"/>
      <c r="E25" s="37"/>
      <c r="F25" s="38"/>
      <c r="G25" s="37"/>
      <c r="H25" s="38"/>
      <c r="I25" s="37"/>
      <c r="J25" s="38"/>
      <c r="K25" s="43"/>
      <c r="L25" s="8"/>
      <c r="M25" s="44"/>
    </row>
    <row r="26" spans="2:14" ht="12" customHeight="1" x14ac:dyDescent="0.2">
      <c r="B26" s="27">
        <v>2015</v>
      </c>
      <c r="C26" s="37">
        <v>22382</v>
      </c>
      <c r="D26" s="38">
        <v>8082.8</v>
      </c>
      <c r="E26" s="37">
        <v>5273</v>
      </c>
      <c r="F26" s="38">
        <v>1342.3</v>
      </c>
      <c r="G26" s="37">
        <v>40</v>
      </c>
      <c r="H26" s="38">
        <v>264.60000000000002</v>
      </c>
      <c r="I26" s="37">
        <v>846566</v>
      </c>
      <c r="J26" s="38">
        <v>74420.100000000006</v>
      </c>
      <c r="K26" s="43"/>
      <c r="L26" s="41"/>
      <c r="M26" s="44"/>
      <c r="N26" s="42"/>
    </row>
    <row r="27" spans="2:14" ht="12.75" customHeight="1" x14ac:dyDescent="0.2">
      <c r="B27" s="28" t="s">
        <v>25</v>
      </c>
      <c r="C27" s="39">
        <v>18957</v>
      </c>
      <c r="D27" s="40">
        <v>7803.8</v>
      </c>
      <c r="E27" s="39">
        <v>3465</v>
      </c>
      <c r="F27" s="40">
        <v>593.70000000000005</v>
      </c>
      <c r="G27" s="39">
        <v>37</v>
      </c>
      <c r="H27" s="40">
        <v>41.5</v>
      </c>
      <c r="I27" s="39">
        <v>525304</v>
      </c>
      <c r="J27" s="40">
        <v>72260.3</v>
      </c>
      <c r="K27" s="43"/>
      <c r="L27" s="41"/>
      <c r="M27" s="44"/>
      <c r="N27" s="42"/>
    </row>
    <row r="28" spans="2:14" ht="2.25" customHeight="1" x14ac:dyDescent="0.2">
      <c r="B28" s="19"/>
      <c r="C28" s="20"/>
      <c r="D28" s="21"/>
      <c r="E28" s="20"/>
      <c r="F28" s="22"/>
      <c r="G28" s="20"/>
      <c r="H28" s="21"/>
      <c r="I28" s="20"/>
      <c r="J28" s="23"/>
      <c r="K28" s="43"/>
      <c r="L28" s="41"/>
      <c r="M28" s="44"/>
      <c r="N28" s="42"/>
    </row>
    <row r="29" spans="2:14" ht="7.5" customHeight="1" x14ac:dyDescent="0.2">
      <c r="B29" s="29" t="s">
        <v>16</v>
      </c>
      <c r="C29" s="13"/>
      <c r="D29" s="24"/>
      <c r="E29" s="13"/>
      <c r="F29" s="13"/>
      <c r="G29" s="13"/>
      <c r="H29" s="13"/>
      <c r="I29" s="13"/>
      <c r="J29" s="25"/>
      <c r="K29" s="43"/>
      <c r="L29" s="8"/>
      <c r="M29" s="44"/>
    </row>
    <row r="30" spans="2:14" ht="7.5" customHeight="1" x14ac:dyDescent="0.2">
      <c r="B30" s="29" t="s">
        <v>27</v>
      </c>
      <c r="C30" s="29"/>
      <c r="D30" s="29"/>
      <c r="E30" s="29"/>
      <c r="F30" s="29"/>
      <c r="G30" s="29"/>
      <c r="H30" s="29"/>
      <c r="I30" s="29"/>
      <c r="J30" s="29"/>
      <c r="K30" s="43"/>
      <c r="L30" s="8"/>
      <c r="M30" s="44"/>
    </row>
    <row r="31" spans="2:14" ht="7.5" customHeight="1" x14ac:dyDescent="0.2">
      <c r="B31" s="29" t="s">
        <v>11</v>
      </c>
      <c r="C31" s="29"/>
      <c r="D31" s="29"/>
      <c r="E31" s="29"/>
      <c r="F31" s="29"/>
      <c r="G31" s="29"/>
      <c r="H31" s="29"/>
      <c r="I31" s="29"/>
      <c r="J31" s="29"/>
      <c r="K31" s="43"/>
      <c r="L31" s="8"/>
      <c r="M31" s="44"/>
    </row>
    <row r="32" spans="2:14" ht="7.5" customHeight="1" x14ac:dyDescent="0.2">
      <c r="B32" s="29" t="s">
        <v>28</v>
      </c>
      <c r="C32" s="29"/>
      <c r="D32" s="29"/>
      <c r="E32" s="29"/>
      <c r="F32" s="29"/>
      <c r="G32" s="29"/>
      <c r="H32" s="29"/>
      <c r="I32" s="29"/>
      <c r="J32" s="29"/>
      <c r="K32" s="43"/>
      <c r="L32" s="8"/>
      <c r="M32" s="44"/>
    </row>
    <row r="33" spans="2:14" ht="7.5" customHeight="1" x14ac:dyDescent="0.2">
      <c r="B33" s="29" t="s">
        <v>14</v>
      </c>
      <c r="C33" s="29"/>
      <c r="D33" s="29"/>
      <c r="E33" s="29"/>
      <c r="F33" s="29"/>
      <c r="G33" s="29"/>
      <c r="H33" s="29"/>
      <c r="I33" s="29"/>
      <c r="J33" s="29"/>
      <c r="K33" s="43"/>
      <c r="L33" s="8"/>
      <c r="M33" s="44"/>
    </row>
    <row r="34" spans="2:14" ht="7.5" customHeight="1" x14ac:dyDescent="0.2">
      <c r="B34" s="29" t="s">
        <v>30</v>
      </c>
      <c r="C34" s="29"/>
      <c r="D34" s="29"/>
      <c r="E34" s="29"/>
      <c r="F34" s="29"/>
      <c r="G34" s="29"/>
      <c r="H34" s="29"/>
      <c r="I34" s="29"/>
      <c r="J34" s="29"/>
      <c r="K34" s="43"/>
      <c r="L34" s="8"/>
      <c r="M34" s="44"/>
    </row>
    <row r="35" spans="2:14" ht="7.5" customHeight="1" x14ac:dyDescent="0.2">
      <c r="B35" s="29" t="s">
        <v>13</v>
      </c>
      <c r="C35" s="29"/>
      <c r="D35" s="29"/>
      <c r="E35" s="29"/>
      <c r="F35" s="29"/>
      <c r="G35" s="29"/>
      <c r="H35" s="29"/>
      <c r="I35" s="29"/>
      <c r="J35" s="29"/>
      <c r="K35" s="43"/>
      <c r="L35" s="8"/>
      <c r="M35" s="44"/>
    </row>
    <row r="36" spans="2:14" ht="7.5" customHeight="1" x14ac:dyDescent="0.2">
      <c r="B36" s="29" t="s">
        <v>31</v>
      </c>
      <c r="C36" s="29"/>
      <c r="D36" s="29"/>
      <c r="E36" s="29"/>
      <c r="F36" s="29"/>
      <c r="G36" s="29"/>
      <c r="H36" s="29"/>
      <c r="I36" s="29"/>
      <c r="J36" s="29"/>
      <c r="K36" s="43"/>
      <c r="L36" s="8"/>
      <c r="M36" s="44"/>
    </row>
    <row r="37" spans="2:14" ht="7.5" customHeight="1" x14ac:dyDescent="0.2">
      <c r="B37" s="29" t="s">
        <v>18</v>
      </c>
      <c r="C37" s="29"/>
      <c r="D37" s="29"/>
      <c r="E37" s="29"/>
      <c r="F37" s="29"/>
      <c r="G37" s="29"/>
      <c r="H37" s="29"/>
      <c r="I37" s="29"/>
      <c r="J37" s="29"/>
      <c r="K37" s="43"/>
      <c r="L37" s="8"/>
      <c r="M37" s="44"/>
    </row>
    <row r="38" spans="2:14" ht="7.5" customHeight="1" x14ac:dyDescent="0.2">
      <c r="B38" s="29" t="s">
        <v>29</v>
      </c>
      <c r="C38" s="29"/>
      <c r="D38" s="29"/>
      <c r="E38" s="29"/>
      <c r="F38" s="29"/>
      <c r="G38" s="29"/>
      <c r="H38" s="29"/>
      <c r="I38" s="29"/>
      <c r="J38" s="29"/>
      <c r="K38" s="43"/>
      <c r="L38" s="8"/>
      <c r="M38" s="44"/>
    </row>
    <row r="39" spans="2:14" ht="7.5" customHeight="1" x14ac:dyDescent="0.2">
      <c r="B39" s="29" t="s">
        <v>26</v>
      </c>
      <c r="C39" s="29"/>
      <c r="D39" s="29"/>
      <c r="E39" s="29"/>
      <c r="F39" s="29"/>
      <c r="G39" s="29"/>
      <c r="H39" s="29"/>
      <c r="I39" s="29"/>
      <c r="J39" s="29"/>
      <c r="K39" s="43"/>
      <c r="L39" s="8"/>
      <c r="M39" s="44"/>
    </row>
    <row r="40" spans="2:14" ht="7.5" customHeight="1" x14ac:dyDescent="0.2">
      <c r="B40" s="34" t="s">
        <v>17</v>
      </c>
      <c r="C40" s="13"/>
      <c r="D40" s="13"/>
      <c r="E40" s="13"/>
      <c r="F40" s="13"/>
      <c r="G40" s="13"/>
      <c r="H40" s="13"/>
      <c r="I40" s="13"/>
      <c r="J40" s="13"/>
      <c r="K40" s="43"/>
      <c r="L40" s="8"/>
      <c r="M40" s="44"/>
    </row>
    <row r="41" spans="2:14" ht="7.5" customHeight="1" x14ac:dyDescent="0.2">
      <c r="B41" s="34" t="s">
        <v>15</v>
      </c>
      <c r="C41" s="35"/>
      <c r="D41" s="35"/>
      <c r="E41" s="35"/>
      <c r="F41" s="35"/>
      <c r="G41" s="35"/>
      <c r="H41" s="35"/>
      <c r="I41" s="49" t="s">
        <v>12</v>
      </c>
      <c r="J41" s="49"/>
      <c r="K41" s="43"/>
      <c r="L41" s="8"/>
      <c r="M41" s="44"/>
    </row>
    <row r="42" spans="2:14" ht="12.75" customHeight="1" x14ac:dyDescent="0.2">
      <c r="B42" s="3"/>
      <c r="C42" s="4"/>
      <c r="D42" s="4"/>
      <c r="E42" s="4"/>
      <c r="F42" s="4"/>
      <c r="G42" s="6"/>
      <c r="J42" s="36"/>
      <c r="K42" s="11"/>
      <c r="M42" s="9"/>
      <c r="N42" s="43"/>
    </row>
    <row r="43" spans="2:14" ht="12.75" customHeight="1" x14ac:dyDescent="0.2">
      <c r="B43" s="3"/>
      <c r="C43" s="4" t="s">
        <v>10</v>
      </c>
      <c r="D43" s="4"/>
      <c r="E43" s="4"/>
      <c r="F43" s="4"/>
      <c r="G43" s="6"/>
      <c r="H43" s="6"/>
      <c r="I43" s="6"/>
      <c r="J43" s="6"/>
      <c r="K43" s="11"/>
      <c r="M43" s="9"/>
      <c r="N43" s="43"/>
    </row>
    <row r="44" spans="2:14" ht="13.5" customHeight="1" x14ac:dyDescent="0.2">
      <c r="B44" s="3"/>
      <c r="C44" s="4"/>
      <c r="D44" s="4"/>
      <c r="E44" s="4"/>
      <c r="F44" s="4"/>
      <c r="G44" s="6"/>
      <c r="H44" s="6"/>
      <c r="I44" s="48"/>
      <c r="J44" s="48"/>
      <c r="K44" s="48"/>
      <c r="M44" s="9"/>
      <c r="N44" s="43"/>
    </row>
    <row r="45" spans="2:14" ht="13.5" customHeight="1" x14ac:dyDescent="0.2">
      <c r="B45" s="3"/>
      <c r="C45" s="4"/>
      <c r="D45" s="4"/>
      <c r="E45" s="4"/>
      <c r="F45" s="4"/>
      <c r="G45" s="6"/>
      <c r="H45" s="6"/>
      <c r="I45" s="6"/>
      <c r="J45" s="6"/>
      <c r="K45" s="11"/>
      <c r="M45" s="9"/>
      <c r="N45" s="43"/>
    </row>
    <row r="46" spans="2:14" ht="14.25" customHeight="1" x14ac:dyDescent="0.2">
      <c r="B46" s="3"/>
      <c r="C46" s="4"/>
      <c r="D46" s="4"/>
      <c r="E46" s="4"/>
      <c r="F46" s="4"/>
      <c r="G46" s="6"/>
      <c r="H46" s="6"/>
      <c r="I46" s="6"/>
      <c r="J46" s="6"/>
      <c r="K46" s="11"/>
      <c r="M46" s="9"/>
      <c r="N46" s="43"/>
    </row>
    <row r="47" spans="2:14" ht="7.5" hidden="1" customHeight="1" x14ac:dyDescent="0.2">
      <c r="B47" s="3"/>
      <c r="C47" s="4"/>
      <c r="D47" s="4"/>
      <c r="E47" s="4"/>
      <c r="F47" s="4"/>
      <c r="G47" s="6"/>
      <c r="H47" s="6"/>
      <c r="I47" s="6"/>
      <c r="J47" s="6"/>
      <c r="K47" s="11"/>
      <c r="M47" s="9"/>
      <c r="N47" s="43"/>
    </row>
    <row r="48" spans="2:14" ht="7.5" hidden="1" customHeight="1" x14ac:dyDescent="0.2">
      <c r="B48" s="3"/>
      <c r="C48" s="4"/>
      <c r="D48" s="4"/>
      <c r="E48" s="4"/>
      <c r="F48" s="4"/>
      <c r="G48" s="6"/>
      <c r="H48" s="6"/>
      <c r="I48" s="6"/>
      <c r="J48" s="6"/>
      <c r="K48" s="11"/>
      <c r="M48" s="9"/>
    </row>
    <row r="49" spans="2:13" ht="15" customHeight="1" x14ac:dyDescent="0.2">
      <c r="B49" s="3"/>
      <c r="C49" s="4"/>
      <c r="D49" s="4"/>
      <c r="E49" s="4"/>
      <c r="F49" s="4"/>
      <c r="G49" s="6"/>
      <c r="H49" s="6"/>
      <c r="I49" s="6"/>
      <c r="J49" s="6"/>
      <c r="K49" s="11"/>
      <c r="M49" s="9"/>
    </row>
    <row r="50" spans="2:13" ht="15.75" customHeight="1" x14ac:dyDescent="0.2">
      <c r="B50" s="3"/>
      <c r="C50" s="4"/>
      <c r="D50" s="4"/>
      <c r="E50" s="4"/>
      <c r="F50" s="4"/>
      <c r="G50" s="6"/>
      <c r="H50" s="6"/>
      <c r="I50" s="6"/>
      <c r="J50" s="6"/>
      <c r="K50" s="11"/>
      <c r="M50" s="9"/>
    </row>
    <row r="51" spans="2:13" x14ac:dyDescent="0.2">
      <c r="B51" s="7"/>
      <c r="C51" s="2"/>
      <c r="D51" s="2"/>
      <c r="E51" s="2"/>
      <c r="F51" s="2"/>
      <c r="G51" s="2"/>
      <c r="H51" s="2"/>
      <c r="I51" s="2"/>
      <c r="J51" s="2"/>
      <c r="M51" s="10"/>
    </row>
    <row r="52" spans="2:13" ht="43.5" customHeight="1" x14ac:dyDescent="0.2">
      <c r="B52" s="7"/>
      <c r="C52" s="2"/>
      <c r="D52" s="2"/>
      <c r="E52" s="2"/>
      <c r="F52" s="2"/>
      <c r="G52" s="2"/>
      <c r="H52" s="2"/>
      <c r="I52" s="2"/>
      <c r="J52" s="2"/>
      <c r="M52" s="10"/>
    </row>
    <row r="53" spans="2:13" x14ac:dyDescent="0.2">
      <c r="B53" s="7"/>
      <c r="C53" s="2"/>
      <c r="D53" s="2"/>
      <c r="E53" s="2"/>
      <c r="F53" s="2"/>
      <c r="G53" s="2"/>
      <c r="H53" s="2"/>
      <c r="I53" s="2"/>
      <c r="J53" s="2"/>
      <c r="M53" s="10"/>
    </row>
    <row r="54" spans="2:13" x14ac:dyDescent="0.2">
      <c r="B54" s="7"/>
      <c r="C54" s="2"/>
      <c r="D54" s="2"/>
      <c r="E54" s="2"/>
      <c r="F54" s="2"/>
      <c r="G54" s="2"/>
      <c r="H54" s="2"/>
      <c r="I54" s="2"/>
      <c r="J54" s="2"/>
      <c r="M54" s="10"/>
    </row>
    <row r="55" spans="2:13" x14ac:dyDescent="0.2">
      <c r="B55" s="7"/>
      <c r="C55" s="2"/>
      <c r="D55" s="2"/>
      <c r="E55" s="2"/>
      <c r="F55" s="2"/>
      <c r="G55" s="2"/>
      <c r="H55" s="2"/>
      <c r="I55" s="2"/>
      <c r="J55" s="2"/>
      <c r="M55" s="10"/>
    </row>
    <row r="56" spans="2:13" x14ac:dyDescent="0.2">
      <c r="B56" s="7"/>
      <c r="C56" s="2"/>
      <c r="D56" s="2"/>
      <c r="E56" s="2"/>
      <c r="F56" s="2"/>
      <c r="G56" s="2"/>
      <c r="H56" s="2"/>
      <c r="I56" s="2"/>
      <c r="J56" s="2"/>
    </row>
    <row r="57" spans="2:13" x14ac:dyDescent="0.2">
      <c r="B57" s="7"/>
      <c r="C57" s="2"/>
      <c r="D57" s="2"/>
      <c r="E57" s="2"/>
      <c r="F57" s="2"/>
      <c r="G57" s="2"/>
      <c r="H57" s="2"/>
      <c r="I57" s="2"/>
      <c r="J57" s="2"/>
    </row>
    <row r="58" spans="2:13" x14ac:dyDescent="0.2">
      <c r="B58" s="7"/>
      <c r="C58" s="2"/>
      <c r="D58" s="2"/>
      <c r="E58" s="2"/>
      <c r="F58" s="2"/>
      <c r="G58" s="2"/>
      <c r="H58" s="2"/>
      <c r="I58" s="2"/>
      <c r="J58" s="2"/>
    </row>
    <row r="59" spans="2:13" x14ac:dyDescent="0.2">
      <c r="B59" s="7"/>
      <c r="C59" s="2"/>
      <c r="D59" s="2"/>
      <c r="E59" s="2"/>
      <c r="F59" s="2"/>
      <c r="G59" s="2"/>
      <c r="H59" s="2"/>
      <c r="I59" s="2"/>
      <c r="J59" s="2"/>
    </row>
    <row r="60" spans="2:13" x14ac:dyDescent="0.2">
      <c r="B60" s="7"/>
      <c r="C60" s="2"/>
      <c r="D60" s="2"/>
      <c r="E60" s="2"/>
      <c r="F60" s="2"/>
      <c r="G60" s="2"/>
      <c r="H60" s="2"/>
      <c r="I60" s="2"/>
      <c r="J60" s="2"/>
    </row>
    <row r="61" spans="2:13" x14ac:dyDescent="0.2">
      <c r="B61" s="7"/>
      <c r="C61" s="2"/>
      <c r="D61" s="2"/>
      <c r="E61" s="2"/>
      <c r="F61" s="2"/>
      <c r="G61" s="2"/>
      <c r="H61" s="2"/>
      <c r="I61" s="2"/>
      <c r="J61" s="2"/>
    </row>
    <row r="62" spans="2:13" x14ac:dyDescent="0.2">
      <c r="B62" s="7"/>
      <c r="C62" s="2"/>
      <c r="D62" s="2"/>
      <c r="E62" s="2"/>
      <c r="F62" s="2"/>
      <c r="G62" s="2"/>
      <c r="H62" s="2"/>
      <c r="I62" s="2"/>
      <c r="J62" s="2"/>
    </row>
    <row r="63" spans="2:13" x14ac:dyDescent="0.2">
      <c r="B63" s="7"/>
      <c r="C63" s="2"/>
      <c r="D63" s="2"/>
      <c r="E63" s="2"/>
      <c r="F63" s="2"/>
      <c r="G63" s="2"/>
      <c r="H63" s="2"/>
      <c r="I63" s="2"/>
      <c r="J63" s="2"/>
    </row>
    <row r="64" spans="2:13" x14ac:dyDescent="0.2">
      <c r="B64" s="7"/>
      <c r="C64" s="2"/>
      <c r="D64" s="2"/>
      <c r="E64" s="2"/>
      <c r="F64" s="2"/>
      <c r="G64" s="2"/>
      <c r="H64" s="2"/>
      <c r="I64" s="2"/>
      <c r="J64" s="2"/>
    </row>
    <row r="65" spans="2:10" x14ac:dyDescent="0.2">
      <c r="B65" s="7"/>
      <c r="C65" s="2"/>
      <c r="D65" s="2"/>
      <c r="E65" s="2"/>
      <c r="F65" s="2"/>
      <c r="G65" s="2"/>
      <c r="H65" s="2"/>
      <c r="I65" s="2"/>
      <c r="J65" s="2"/>
    </row>
    <row r="66" spans="2:10" x14ac:dyDescent="0.2">
      <c r="B66" s="7"/>
      <c r="C66" s="2"/>
      <c r="D66" s="2"/>
      <c r="E66" s="2"/>
      <c r="F66" s="2"/>
      <c r="G66" s="2"/>
      <c r="H66" s="2"/>
      <c r="I66" s="2"/>
      <c r="J66" s="2"/>
    </row>
    <row r="67" spans="2:10" x14ac:dyDescent="0.2">
      <c r="B67" s="7"/>
      <c r="C67" s="2"/>
      <c r="D67" s="2"/>
      <c r="E67" s="2"/>
      <c r="F67" s="2"/>
      <c r="G67" s="2"/>
      <c r="H67" s="2"/>
      <c r="I67" s="2"/>
      <c r="J67" s="2"/>
    </row>
    <row r="68" spans="2:10" x14ac:dyDescent="0.2">
      <c r="B68" s="7"/>
      <c r="C68" s="2"/>
      <c r="D68" s="2"/>
      <c r="E68" s="2"/>
      <c r="F68" s="2"/>
      <c r="G68" s="2"/>
      <c r="H68" s="2"/>
      <c r="I68" s="2"/>
      <c r="J68" s="2"/>
    </row>
    <row r="69" spans="2:10" x14ac:dyDescent="0.2">
      <c r="B69" s="7"/>
      <c r="C69" s="2"/>
      <c r="D69" s="2"/>
      <c r="E69" s="2"/>
      <c r="F69" s="2"/>
      <c r="G69" s="2"/>
      <c r="H69" s="2"/>
      <c r="I69" s="2"/>
      <c r="J69" s="2"/>
    </row>
    <row r="70" spans="2:10" x14ac:dyDescent="0.2">
      <c r="B70" s="7"/>
      <c r="C70" s="2"/>
      <c r="D70" s="2"/>
      <c r="E70" s="2"/>
      <c r="F70" s="2"/>
      <c r="G70" s="2"/>
      <c r="H70" s="2"/>
      <c r="I70" s="2"/>
      <c r="J70" s="2"/>
    </row>
  </sheetData>
  <mergeCells count="18">
    <mergeCell ref="B4:B6"/>
    <mergeCell ref="C4:D4"/>
    <mergeCell ref="E4:F4"/>
    <mergeCell ref="C5:C6"/>
    <mergeCell ref="D5:D6"/>
    <mergeCell ref="E5:E6"/>
    <mergeCell ref="F5:F6"/>
    <mergeCell ref="N42:N47"/>
    <mergeCell ref="M8:M41"/>
    <mergeCell ref="K2:K41"/>
    <mergeCell ref="G4:H4"/>
    <mergeCell ref="I4:J4"/>
    <mergeCell ref="I5:I6"/>
    <mergeCell ref="J5:J6"/>
    <mergeCell ref="G5:G6"/>
    <mergeCell ref="H5:H6"/>
    <mergeCell ref="I44:K44"/>
    <mergeCell ref="I41:J41"/>
  </mergeCells>
  <phoneticPr fontId="0" type="noConversion"/>
  <hyperlinks>
    <hyperlink ref="I41" r:id="rId1"/>
  </hyperlinks>
  <pageMargins left="0.98425196850393704" right="0.98425196850393704" top="1.5748031496062993" bottom="0.78740157480314965" header="0" footer="0.98425196850393704"/>
  <pageSetup paperSize="119" fitToHeight="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P261 abajo</vt:lpstr>
      <vt:lpstr>'P261 abajo'!Área_de_impresión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lorenzo_mares</cp:lastModifiedBy>
  <cp:lastPrinted>2016-08-06T02:04:57Z</cp:lastPrinted>
  <dcterms:created xsi:type="dcterms:W3CDTF">2000-12-12T17:17:16Z</dcterms:created>
  <dcterms:modified xsi:type="dcterms:W3CDTF">2016-08-06T02:05:56Z</dcterms:modified>
</cp:coreProperties>
</file>