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njamin_gonzalez.HACIENDA\Documents\POLITICA SOCIAL\00CUARTO INFORME DE GOBIERNO  2015\000000ESTADISTICO IMPRENTA\excel\"/>
    </mc:Choice>
  </mc:AlternateContent>
  <bookViews>
    <workbookView xWindow="0" yWindow="0" windowWidth="24000" windowHeight="9132" tabRatio="752"/>
  </bookViews>
  <sheets>
    <sheet name="P297" sheetId="508" r:id="rId1"/>
  </sheets>
  <definedNames>
    <definedName name="_Fill" localSheetId="0" hidden="1">#REF!</definedName>
    <definedName name="_Fill" hidden="1">#REF!</definedName>
    <definedName name="A_impresión_IM" localSheetId="0">#REF!</definedName>
    <definedName name="A_impresión_IM">#REF!</definedName>
    <definedName name="_xlnm.Print_Area" localSheetId="0">'P297'!$B$2:$O$65</definedName>
    <definedName name="DIFERENCIAS">#N/A</definedName>
    <definedName name="VARIABLES">#N/A</definedName>
  </definedNames>
  <calcPr calcId="152511"/>
</workbook>
</file>

<file path=xl/calcChain.xml><?xml version="1.0" encoding="utf-8"?>
<calcChain xmlns="http://schemas.openxmlformats.org/spreadsheetml/2006/main">
  <c r="H25" i="508" l="1"/>
  <c r="C55" i="508" l="1"/>
  <c r="H55" i="508" s="1"/>
  <c r="C41" i="508"/>
  <c r="H41" i="508" s="1"/>
  <c r="C27" i="508"/>
  <c r="H27" i="508" s="1"/>
</calcChain>
</file>

<file path=xl/sharedStrings.xml><?xml version="1.0" encoding="utf-8"?>
<sst xmlns="http://schemas.openxmlformats.org/spreadsheetml/2006/main" count="69" uniqueCount="45">
  <si>
    <t>Educación básica</t>
  </si>
  <si>
    <t>Primaria</t>
  </si>
  <si>
    <t>Secundaria</t>
  </si>
  <si>
    <t>Total</t>
  </si>
  <si>
    <t>Media superior</t>
  </si>
  <si>
    <t>Educación superior</t>
  </si>
  <si>
    <t>Recursos ejercidos (Millones de pesos)</t>
  </si>
  <si>
    <t>Becas otorgadas por programa, nivel educativo y entidad federativa</t>
  </si>
  <si>
    <t>(Número)</t>
  </si>
  <si>
    <t>Total de becas</t>
  </si>
  <si>
    <t>Educación  básica</t>
  </si>
  <si>
    <t>Educación media superior</t>
  </si>
  <si>
    <t>Recursos ejercidos (Miles de pesos)</t>
  </si>
  <si>
    <t xml:space="preserve"> Educación superior </t>
  </si>
  <si>
    <t>(Continuación)</t>
  </si>
  <si>
    <t>Colima</t>
  </si>
  <si>
    <t>2005-2006</t>
  </si>
  <si>
    <t>2006-2007</t>
  </si>
  <si>
    <t>2007-2008</t>
  </si>
  <si>
    <t>2008-2009</t>
  </si>
  <si>
    <t>2009-2010</t>
  </si>
  <si>
    <t>2010-2011</t>
  </si>
  <si>
    <t>2011-2012</t>
  </si>
  <si>
    <t>2012-2013</t>
  </si>
  <si>
    <t>2013-2014</t>
  </si>
  <si>
    <t>Chiapas</t>
  </si>
  <si>
    <t>p/ Cifras preliminares.</t>
  </si>
  <si>
    <t>Número de becarios de Manutención</t>
  </si>
  <si>
    <t>Becas de Manutención respecto a la matrícula de educación superior pública (%)</t>
  </si>
  <si>
    <t>Becas PROSPERA respecto del total de becas (%)</t>
  </si>
  <si>
    <t xml:space="preserve">2/ Incluye becas del CONAFE, del CONALEP, de la UNAM, del IPN, de la COFAA, del CETI, del Consejo del Sistema Nacional de Educación Tecnológica, ahora de la Coordinación  Sectorial de  Desarrollo Académico, de la UPN, de  El COLMEX, del PROMEP, </t>
  </si>
  <si>
    <t xml:space="preserve">      de la Dirección General de Educación Superior para Profesionales de la Educación, de la Dirección General de Educación Superior Tecnológica, Programa de Becas de  Educación Media Superior (a partir del ciclo 2009-2010). También incluye becas de </t>
  </si>
  <si>
    <t xml:space="preserve">      transporte (hasta  2006-2007), del  Programa  Nacional de Becas  a la  Excelencia  Académica y  al  Aprovechamiento  Escolar  (hasta  el ciclo 2007-2008), becas del CONACYT (hasta  2006-2007), del Programa para la Expansión de la Educación </t>
  </si>
  <si>
    <t xml:space="preserve">      Media Superior Síguele (en el ciclo 2011-2012)  y del Programa de Becas Universitarias (en el ciclo 2011-2012).     </t>
  </si>
  <si>
    <t>Fuente: Secretaría de Educación Pública, Secretaría de Desarrollo Social, Coordinación Nacional de PROSPERA Programa de Inclusión Social.</t>
  </si>
  <si>
    <t xml:space="preserve">1/ Hasta 2014 el programa de becas PROSPERA se denominó Programa de Desarrollo Humano Oportunidades y el Programa de Becas de Manutención se denominó Programa Nacional de Becas y Financiamiento PRONABES. </t>
  </si>
  <si>
    <t>Coahuila</t>
  </si>
  <si>
    <t>Entidad federativa /                                                ciclos escolares</t>
  </si>
  <si>
    <t xml:space="preserve"> 2014-2015 </t>
  </si>
  <si>
    <t>n. d.</t>
  </si>
  <si>
    <r>
      <t xml:space="preserve">    2015-2016 </t>
    </r>
    <r>
      <rPr>
        <vertAlign val="superscript"/>
        <sz val="5.5"/>
        <rFont val="Soberana Sans Light"/>
        <family val="3"/>
      </rPr>
      <t>p/</t>
    </r>
  </si>
  <si>
    <t>n. d. No disponible.</t>
  </si>
  <si>
    <r>
      <t xml:space="preserve">MANUTENCIÓN </t>
    </r>
    <r>
      <rPr>
        <vertAlign val="superscript"/>
        <sz val="6"/>
        <rFont val="Soberana Sans Light"/>
        <family val="3"/>
      </rPr>
      <t>1/</t>
    </r>
  </si>
  <si>
    <r>
      <t xml:space="preserve">PROSPERA Programa de Inclusión Social </t>
    </r>
    <r>
      <rPr>
        <vertAlign val="superscript"/>
        <sz val="6"/>
        <rFont val="Soberana Sans Light"/>
        <family val="3"/>
      </rPr>
      <t>1/</t>
    </r>
  </si>
  <si>
    <r>
      <t xml:space="preserve">Otros </t>
    </r>
    <r>
      <rPr>
        <vertAlign val="superscript"/>
        <sz val="6"/>
        <rFont val="Soberana Sans Light"/>
        <family val="3"/>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</si>
</sst>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
    <numFmt numFmtId="165" formatCode="###,##0.0___);\ ###,##0.0_)\ "/>
    <numFmt numFmtId="166" formatCode="###\ ###\ ##0;\-\ ###\ ###\ ##0.0________"/>
    <numFmt numFmtId="167" formatCode="###\ ###0;\-\ ###\ ###\ ##0.0________"/>
    <numFmt numFmtId="168" formatCode="###\ ###\ ##0___);\-###,###,##0.00_)\ "/>
    <numFmt numFmtId="169" formatCode="###\ ###\ ##0;\-###,###,##0.0_)\ "/>
    <numFmt numFmtId="170" formatCode="###\ ###\ ##0.0;\-###,###,##0.0_)\ "/>
    <numFmt numFmtId="171" formatCode="###\ ###\ ##0.0;\-###,###,##0.00_)\ "/>
    <numFmt numFmtId="172" formatCode="###,##0.0;\ ###,##0.0_)\ "/>
    <numFmt numFmtId="173" formatCode="#,##0;\-\ #,##0_)"/>
    <numFmt numFmtId="174" formatCode="###\ ###\ \ ##0_);\-###,###,##0.00_)\ "/>
    <numFmt numFmtId="175" formatCode="#\ \ ##0.0_)"/>
    <numFmt numFmtId="176" formatCode="###\ ###\ ##0_);\-###,###,##0.00_)\ "/>
    <numFmt numFmtId="177" formatCode="#\ ##0_);\-\ #\ ##0_)"/>
    <numFmt numFmtId="178" formatCode="#\ \ ##0_);\-\ #\ ##0_)"/>
  </numFmts>
  <fonts count="24" x14ac:knownFonts="1">
    <font>
      <sz val="10"/>
      <name val="Arial"/>
    </font>
    <font>
      <sz val="10"/>
      <name val="Arial"/>
      <family val="2"/>
    </font>
    <font>
      <sz val="10"/>
      <name val="Arial"/>
      <family val="2"/>
    </font>
    <font>
      <sz val="8"/>
      <name val="Arial"/>
      <family val="2"/>
    </font>
    <font>
      <sz val="11"/>
      <color indexed="8"/>
      <name val="Calibri"/>
      <family val="2"/>
    </font>
    <font>
      <sz val="10"/>
      <name val="Arial"/>
      <family val="2"/>
      <charset val="1"/>
    </font>
    <font>
      <sz val="9"/>
      <name val="Arial"/>
      <family val="2"/>
    </font>
    <font>
      <sz val="7"/>
      <name val="Soberana Sans Light"/>
      <family val="3"/>
    </font>
    <font>
      <sz val="5.5"/>
      <name val="Soberana Sans Light"/>
      <family val="3"/>
    </font>
    <font>
      <sz val="14"/>
      <name val="Soberana Sans Light"/>
      <family val="3"/>
    </font>
    <font>
      <b/>
      <i/>
      <sz val="11"/>
      <name val="Soberana Sans Light"/>
      <family val="3"/>
    </font>
    <font>
      <sz val="10"/>
      <name val="Soberana Sans Light"/>
      <family val="3"/>
    </font>
    <font>
      <i/>
      <sz val="7"/>
      <name val="Soberana Sans Light"/>
      <family val="3"/>
    </font>
    <font>
      <sz val="6"/>
      <name val="Soberana Sans Light"/>
      <family val="3"/>
    </font>
    <font>
      <b/>
      <sz val="8.5"/>
      <name val="Soberana Sans Light"/>
      <family val="3"/>
    </font>
    <font>
      <b/>
      <sz val="6"/>
      <name val="Soberana Sans Light"/>
      <family val="3"/>
    </font>
    <font>
      <sz val="5"/>
      <name val="Soberana Sans Light"/>
      <family val="3"/>
    </font>
    <font>
      <b/>
      <sz val="7"/>
      <name val="Soberana Sans Light"/>
      <family val="3"/>
    </font>
    <font>
      <sz val="5"/>
      <name val="Soberana Sans"/>
      <family val="3"/>
    </font>
    <font>
      <b/>
      <sz val="5"/>
      <name val="Soberana Sans Light"/>
      <family val="3"/>
    </font>
    <font>
      <b/>
      <sz val="5.5"/>
      <name val="Soberana Sans Light"/>
      <family val="3"/>
    </font>
    <font>
      <sz val="5.55"/>
      <name val="Soberana Sans Light"/>
      <family val="3"/>
    </font>
    <font>
      <vertAlign val="superscript"/>
      <sz val="5.5"/>
      <name val="Soberana Sans Light"/>
      <family val="3"/>
    </font>
    <font>
      <vertAlign val="superscript"/>
      <sz val="6"/>
      <name val="Soberana Sans Light"/>
      <family val="3"/>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11">
    <border>
      <left/>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style="thin">
        <color indexed="23"/>
      </right>
      <top style="thin">
        <color indexed="23"/>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4" fillId="0" borderId="0"/>
    <xf numFmtId="0" fontId="5" fillId="0" borderId="0"/>
    <xf numFmtId="0" fontId="1" fillId="0" borderId="0"/>
  </cellStyleXfs>
  <cellXfs count="78">
    <xf numFmtId="0" fontId="0" fillId="0" borderId="0" xfId="0"/>
    <xf numFmtId="0" fontId="0" fillId="0" borderId="0" xfId="0" applyAlignment="1">
      <alignment horizontal="center"/>
    </xf>
    <xf numFmtId="0" fontId="6" fillId="0" borderId="0" xfId="0" applyFont="1"/>
    <xf numFmtId="164" fontId="0" fillId="0" borderId="0" xfId="0" applyNumberFormat="1"/>
    <xf numFmtId="0" fontId="3" fillId="3" borderId="0" xfId="0" applyFont="1" applyFill="1" applyBorder="1" applyAlignment="1">
      <alignment vertical="top"/>
    </xf>
    <xf numFmtId="164" fontId="3" fillId="3" borderId="0" xfId="0" applyNumberFormat="1" applyFont="1" applyFill="1" applyBorder="1" applyAlignment="1">
      <alignment vertical="top"/>
    </xf>
    <xf numFmtId="0" fontId="0" fillId="3" borderId="0" xfId="0" applyFill="1"/>
    <xf numFmtId="0" fontId="7"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9" fillId="3" borderId="0" xfId="0" applyFont="1" applyFill="1" applyAlignment="1">
      <alignment horizontal="left"/>
    </xf>
    <xf numFmtId="0" fontId="10" fillId="3" borderId="0" xfId="0" applyFont="1" applyFill="1" applyAlignment="1">
      <alignment horizontal="left" vertical="center"/>
    </xf>
    <xf numFmtId="164" fontId="10" fillId="3" borderId="0" xfId="0" applyNumberFormat="1" applyFont="1" applyFill="1" applyAlignment="1">
      <alignment horizontal="left" vertical="center"/>
    </xf>
    <xf numFmtId="0" fontId="11" fillId="3" borderId="0" xfId="0" applyFont="1" applyFill="1" applyAlignment="1">
      <alignment horizontal="left" vertical="center"/>
    </xf>
    <xf numFmtId="0" fontId="12" fillId="3" borderId="0" xfId="0" quotePrefix="1" applyFont="1" applyFill="1" applyAlignment="1">
      <alignment horizontal="left"/>
    </xf>
    <xf numFmtId="164" fontId="12" fillId="3" borderId="0" xfId="0" quotePrefix="1" applyNumberFormat="1" applyFont="1" applyFill="1" applyAlignment="1">
      <alignment horizontal="left"/>
    </xf>
    <xf numFmtId="0" fontId="11" fillId="0" borderId="0" xfId="0" applyFont="1" applyFill="1" applyBorder="1" applyAlignment="1">
      <alignment horizontal="center"/>
    </xf>
    <xf numFmtId="0" fontId="11" fillId="3" borderId="0" xfId="0" applyFont="1" applyFill="1" applyBorder="1"/>
    <xf numFmtId="0" fontId="11" fillId="0" borderId="0" xfId="0" applyFont="1" applyFill="1" applyBorder="1"/>
    <xf numFmtId="164" fontId="11" fillId="0" borderId="0" xfId="0" applyNumberFormat="1" applyFont="1" applyFill="1" applyBorder="1"/>
    <xf numFmtId="164" fontId="7" fillId="3" borderId="0" xfId="0" applyNumberFormat="1" applyFont="1" applyFill="1" applyBorder="1" applyAlignment="1" applyProtection="1">
      <alignment vertical="center"/>
    </xf>
    <xf numFmtId="0" fontId="14" fillId="3" borderId="0" xfId="0" applyFont="1" applyFill="1" applyAlignment="1">
      <alignment horizontal="left"/>
    </xf>
    <xf numFmtId="0" fontId="7" fillId="3" borderId="0" xfId="0" applyFont="1" applyFill="1" applyAlignment="1">
      <alignment horizontal="left" vertical="center"/>
    </xf>
    <xf numFmtId="0" fontId="13" fillId="3" borderId="0" xfId="0" applyFont="1" applyFill="1" applyAlignment="1">
      <alignment horizontal="right"/>
    </xf>
    <xf numFmtId="0" fontId="8" fillId="2" borderId="1" xfId="0" applyFont="1" applyFill="1" applyBorder="1" applyAlignment="1">
      <alignment horizontal="center" vertical="center"/>
    </xf>
    <xf numFmtId="166" fontId="7" fillId="3" borderId="1" xfId="0" applyNumberFormat="1" applyFont="1" applyFill="1" applyBorder="1" applyAlignment="1">
      <alignment horizontal="right" vertical="center"/>
    </xf>
    <xf numFmtId="165" fontId="7" fillId="3" borderId="1" xfId="6" applyNumberFormat="1" applyFont="1" applyFill="1" applyBorder="1" applyAlignment="1">
      <alignment horizontal="right" vertical="center"/>
    </xf>
    <xf numFmtId="168" fontId="7" fillId="3" borderId="1" xfId="0" applyNumberFormat="1" applyFont="1" applyFill="1" applyBorder="1" applyAlignment="1">
      <alignment horizontal="right" vertical="center"/>
    </xf>
    <xf numFmtId="3" fontId="7" fillId="3" borderId="1" xfId="0" applyNumberFormat="1" applyFont="1" applyFill="1" applyBorder="1" applyAlignment="1">
      <alignment horizontal="left" vertical="center"/>
    </xf>
    <xf numFmtId="167" fontId="7" fillId="3" borderId="1" xfId="0" applyNumberFormat="1" applyFont="1" applyFill="1" applyBorder="1" applyAlignment="1">
      <alignment horizontal="right" vertical="center"/>
    </xf>
    <xf numFmtId="0" fontId="8" fillId="2" borderId="2" xfId="0" applyFont="1" applyFill="1" applyBorder="1" applyAlignment="1">
      <alignment horizontal="center" vertical="center"/>
    </xf>
    <xf numFmtId="169" fontId="16" fillId="3" borderId="2" xfId="0" applyNumberFormat="1" applyFont="1" applyFill="1" applyBorder="1" applyAlignment="1">
      <alignment horizontal="right" vertical="center"/>
    </xf>
    <xf numFmtId="170" fontId="16" fillId="3" borderId="2" xfId="0" applyNumberFormat="1" applyFont="1" applyFill="1" applyBorder="1" applyAlignment="1">
      <alignment horizontal="right" vertical="center"/>
    </xf>
    <xf numFmtId="169" fontId="16" fillId="3" borderId="0" xfId="0" applyNumberFormat="1" applyFont="1" applyFill="1" applyBorder="1" applyAlignment="1">
      <alignment horizontal="right" vertical="center"/>
    </xf>
    <xf numFmtId="169" fontId="16" fillId="0" borderId="0" xfId="0" applyNumberFormat="1" applyFont="1" applyFill="1" applyBorder="1" applyAlignment="1">
      <alignment horizontal="right" vertical="center"/>
    </xf>
    <xf numFmtId="171" fontId="16" fillId="0" borderId="0" xfId="0" applyNumberFormat="1" applyFont="1" applyFill="1" applyBorder="1" applyAlignment="1">
      <alignment horizontal="right" vertical="center"/>
    </xf>
    <xf numFmtId="170" fontId="16" fillId="3" borderId="0" xfId="0" applyNumberFormat="1" applyFont="1" applyFill="1" applyBorder="1" applyAlignment="1">
      <alignment horizontal="right" vertical="center"/>
    </xf>
    <xf numFmtId="166" fontId="17" fillId="3" borderId="1" xfId="0" applyNumberFormat="1" applyFont="1" applyFill="1" applyBorder="1" applyAlignment="1">
      <alignment horizontal="right" vertical="center"/>
    </xf>
    <xf numFmtId="0" fontId="13"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43" fontId="13" fillId="3" borderId="1" xfId="1" applyFont="1" applyFill="1" applyBorder="1" applyAlignment="1">
      <alignment horizontal="center" vertical="center" wrapText="1"/>
    </xf>
    <xf numFmtId="170" fontId="16" fillId="3" borderId="2" xfId="6" applyNumberFormat="1" applyFont="1" applyFill="1" applyBorder="1" applyAlignment="1">
      <alignment horizontal="right" vertical="center"/>
    </xf>
    <xf numFmtId="170" fontId="16" fillId="3" borderId="0" xfId="6" applyNumberFormat="1" applyFont="1" applyFill="1" applyBorder="1" applyAlignment="1">
      <alignment horizontal="right" vertical="center"/>
    </xf>
    <xf numFmtId="171" fontId="16" fillId="3" borderId="2" xfId="0" applyNumberFormat="1" applyFont="1" applyFill="1" applyBorder="1" applyAlignment="1">
      <alignment horizontal="right" vertical="center"/>
    </xf>
    <xf numFmtId="0" fontId="8" fillId="3" borderId="0" xfId="0" applyFont="1" applyFill="1" applyAlignment="1">
      <alignment vertical="center"/>
    </xf>
    <xf numFmtId="169" fontId="16" fillId="3" borderId="7" xfId="0" applyNumberFormat="1" applyFont="1" applyFill="1" applyBorder="1" applyAlignment="1">
      <alignment horizontal="right" vertical="center"/>
    </xf>
    <xf numFmtId="173" fontId="16" fillId="3" borderId="0" xfId="0" applyNumberFormat="1" applyFont="1" applyFill="1" applyBorder="1" applyAlignment="1">
      <alignment horizontal="right" vertical="center"/>
    </xf>
    <xf numFmtId="164" fontId="16" fillId="3" borderId="0" xfId="0" applyNumberFormat="1" applyFont="1" applyFill="1" applyBorder="1" applyAlignment="1">
      <alignment horizontal="right" vertical="center"/>
    </xf>
    <xf numFmtId="172" fontId="16" fillId="3" borderId="0" xfId="6" applyNumberFormat="1" applyFont="1" applyFill="1" applyBorder="1" applyAlignment="1">
      <alignment horizontal="right" vertical="center"/>
    </xf>
    <xf numFmtId="174" fontId="18" fillId="3" borderId="1" xfId="0" applyNumberFormat="1" applyFont="1" applyFill="1" applyBorder="1" applyAlignment="1">
      <alignment horizontal="right" vertical="center"/>
    </xf>
    <xf numFmtId="174" fontId="16" fillId="3" borderId="1" xfId="0" applyNumberFormat="1" applyFont="1" applyFill="1" applyBorder="1" applyAlignment="1">
      <alignment horizontal="right" vertical="center"/>
    </xf>
    <xf numFmtId="175" fontId="16" fillId="3" borderId="1" xfId="0" applyNumberFormat="1" applyFont="1" applyFill="1" applyBorder="1" applyAlignment="1">
      <alignment horizontal="right" vertical="center"/>
    </xf>
    <xf numFmtId="176" fontId="19" fillId="3" borderId="1" xfId="0" applyNumberFormat="1" applyFont="1" applyFill="1" applyBorder="1" applyAlignment="1">
      <alignment horizontal="right" vertical="center"/>
    </xf>
    <xf numFmtId="177" fontId="19" fillId="3" borderId="1" xfId="0" applyNumberFormat="1" applyFont="1" applyFill="1" applyBorder="1" applyAlignment="1">
      <alignment horizontal="right" vertical="center"/>
    </xf>
    <xf numFmtId="178" fontId="16" fillId="3" borderId="1" xfId="0" applyNumberFormat="1" applyFont="1" applyFill="1" applyBorder="1" applyAlignment="1">
      <alignment horizontal="right" vertical="center"/>
    </xf>
    <xf numFmtId="0" fontId="21" fillId="2" borderId="1" xfId="0" applyFont="1" applyFill="1" applyBorder="1" applyAlignment="1">
      <alignment horizontal="center" vertical="center"/>
    </xf>
    <xf numFmtId="0" fontId="20" fillId="2" borderId="1" xfId="0" applyFont="1" applyFill="1" applyBorder="1" applyAlignment="1">
      <alignment horizontal="center" vertical="center"/>
    </xf>
    <xf numFmtId="177" fontId="19" fillId="0" borderId="1" xfId="0" applyNumberFormat="1" applyFont="1" applyFill="1" applyBorder="1" applyAlignment="1">
      <alignment horizontal="right" vertical="center"/>
    </xf>
    <xf numFmtId="178" fontId="16" fillId="0" borderId="1" xfId="0" applyNumberFormat="1" applyFont="1" applyFill="1" applyBorder="1" applyAlignment="1">
      <alignment horizontal="right" vertical="center"/>
    </xf>
    <xf numFmtId="175" fontId="16" fillId="0" borderId="1" xfId="0" applyNumberFormat="1" applyFont="1" applyFill="1" applyBorder="1" applyAlignment="1">
      <alignment horizontal="right" vertical="center"/>
    </xf>
    <xf numFmtId="177" fontId="19" fillId="0" borderId="1" xfId="6" applyNumberFormat="1" applyFont="1" applyFill="1" applyBorder="1" applyAlignment="1">
      <alignment horizontal="right" vertical="center"/>
    </xf>
    <xf numFmtId="178" fontId="16" fillId="0" borderId="1" xfId="6" applyNumberFormat="1" applyFont="1" applyFill="1" applyBorder="1" applyAlignment="1">
      <alignment horizontal="right" vertical="center"/>
    </xf>
    <xf numFmtId="176" fontId="19" fillId="0" borderId="1" xfId="6" applyNumberFormat="1" applyFont="1" applyFill="1" applyBorder="1" applyAlignment="1">
      <alignment horizontal="right" vertical="center"/>
    </xf>
    <xf numFmtId="174" fontId="16" fillId="0" borderId="1" xfId="6" applyNumberFormat="1" applyFont="1" applyFill="1" applyBorder="1" applyAlignment="1">
      <alignment horizontal="right" vertical="center"/>
    </xf>
    <xf numFmtId="174" fontId="16" fillId="0" borderId="1" xfId="0" applyNumberFormat="1" applyFont="1" applyFill="1" applyBorder="1" applyAlignment="1">
      <alignment horizontal="right" vertical="center"/>
    </xf>
    <xf numFmtId="0" fontId="8" fillId="0" borderId="0" xfId="0" applyFont="1" applyFill="1" applyBorder="1" applyAlignment="1" applyProtection="1">
      <alignment vertical="center"/>
    </xf>
    <xf numFmtId="0" fontId="13" fillId="4" borderId="1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3" xfId="0" applyFont="1" applyFill="1" applyBorder="1" applyAlignment="1">
      <alignment horizontal="center" vertical="center" wrapText="1"/>
    </xf>
  </cellXfs>
  <cellStyles count="7">
    <cellStyle name="Excel Built-in Normal" xfId="5"/>
    <cellStyle name="Millares_29" xfId="1"/>
    <cellStyle name="Normal" xfId="0" builtinId="0"/>
    <cellStyle name="Normal 2" xfId="2"/>
    <cellStyle name="Normal 2 2" xfId="3"/>
    <cellStyle name="Normal 2 2 2" xfId="6"/>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336699"/>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34</xdr:row>
      <xdr:rowOff>19050</xdr:rowOff>
    </xdr:from>
    <xdr:to>
      <xdr:col>2</xdr:col>
      <xdr:colOff>0</xdr:colOff>
      <xdr:row>34</xdr:row>
      <xdr:rowOff>19050</xdr:rowOff>
    </xdr:to>
    <xdr:sp macro="" textlink="">
      <xdr:nvSpPr>
        <xdr:cNvPr id="35" name="Line 73"/>
        <xdr:cNvSpPr>
          <a:spLocks noChangeShapeType="1"/>
        </xdr:cNvSpPr>
      </xdr:nvSpPr>
      <xdr:spPr bwMode="auto">
        <a:xfrm>
          <a:off x="1095375" y="3495675"/>
          <a:ext cx="0" cy="0"/>
        </a:xfrm>
        <a:prstGeom prst="line">
          <a:avLst/>
        </a:prstGeom>
        <a:noFill/>
        <a:ln w="9525">
          <a:solidFill>
            <a:srgbClr val="000000"/>
          </a:solidFill>
          <a:round/>
          <a:headEnd/>
          <a:tailEnd/>
        </a:ln>
      </xdr:spPr>
    </xdr:sp>
    <xdr:clientData/>
  </xdr:twoCellAnchor>
  <xdr:twoCellAnchor>
    <xdr:from>
      <xdr:col>2</xdr:col>
      <xdr:colOff>0</xdr:colOff>
      <xdr:row>34</xdr:row>
      <xdr:rowOff>19050</xdr:rowOff>
    </xdr:from>
    <xdr:to>
      <xdr:col>2</xdr:col>
      <xdr:colOff>0</xdr:colOff>
      <xdr:row>34</xdr:row>
      <xdr:rowOff>19050</xdr:rowOff>
    </xdr:to>
    <xdr:sp macro="" textlink="">
      <xdr:nvSpPr>
        <xdr:cNvPr id="37" name="Line 163"/>
        <xdr:cNvSpPr>
          <a:spLocks noChangeShapeType="1"/>
        </xdr:cNvSpPr>
      </xdr:nvSpPr>
      <xdr:spPr bwMode="auto">
        <a:xfrm>
          <a:off x="1095375" y="3495675"/>
          <a:ext cx="0" cy="0"/>
        </a:xfrm>
        <a:prstGeom prst="line">
          <a:avLst/>
        </a:prstGeom>
        <a:noFill/>
        <a:ln w="9525">
          <a:solidFill>
            <a:srgbClr val="000000"/>
          </a:solidFill>
          <a:round/>
          <a:headEnd/>
          <a:tailEnd/>
        </a:ln>
      </xdr:spPr>
    </xdr:sp>
    <xdr:clientData/>
  </xdr:twoCellAnchor>
  <xdr:twoCellAnchor>
    <xdr:from>
      <xdr:col>2</xdr:col>
      <xdr:colOff>0</xdr:colOff>
      <xdr:row>34</xdr:row>
      <xdr:rowOff>19050</xdr:rowOff>
    </xdr:from>
    <xdr:to>
      <xdr:col>2</xdr:col>
      <xdr:colOff>0</xdr:colOff>
      <xdr:row>34</xdr:row>
      <xdr:rowOff>19050</xdr:rowOff>
    </xdr:to>
    <xdr:sp macro="" textlink="">
      <xdr:nvSpPr>
        <xdr:cNvPr id="38" name="Line 182"/>
        <xdr:cNvSpPr>
          <a:spLocks noChangeShapeType="1"/>
        </xdr:cNvSpPr>
      </xdr:nvSpPr>
      <xdr:spPr bwMode="auto">
        <a:xfrm>
          <a:off x="1095375" y="3495675"/>
          <a:ext cx="0" cy="0"/>
        </a:xfrm>
        <a:prstGeom prst="line">
          <a:avLst/>
        </a:prstGeom>
        <a:noFill/>
        <a:ln w="9525">
          <a:solidFill>
            <a:srgbClr val="000000"/>
          </a:solidFill>
          <a:round/>
          <a:headEnd/>
          <a:tailEnd/>
        </a:ln>
      </xdr:spPr>
    </xdr:sp>
    <xdr:clientData/>
  </xdr:twoCellAnchor>
  <xdr:twoCellAnchor>
    <xdr:from>
      <xdr:col>2</xdr:col>
      <xdr:colOff>0</xdr:colOff>
      <xdr:row>34</xdr:row>
      <xdr:rowOff>19050</xdr:rowOff>
    </xdr:from>
    <xdr:to>
      <xdr:col>2</xdr:col>
      <xdr:colOff>0</xdr:colOff>
      <xdr:row>34</xdr:row>
      <xdr:rowOff>19050</xdr:rowOff>
    </xdr:to>
    <xdr:sp macro="" textlink="">
      <xdr:nvSpPr>
        <xdr:cNvPr id="41" name="Line 54"/>
        <xdr:cNvSpPr>
          <a:spLocks noChangeShapeType="1"/>
        </xdr:cNvSpPr>
      </xdr:nvSpPr>
      <xdr:spPr bwMode="auto">
        <a:xfrm>
          <a:off x="1304925" y="2190750"/>
          <a:ext cx="0" cy="0"/>
        </a:xfrm>
        <a:prstGeom prst="line">
          <a:avLst/>
        </a:prstGeom>
        <a:noFill/>
        <a:ln w="9525">
          <a:solidFill>
            <a:srgbClr val="000000"/>
          </a:solidFill>
          <a:round/>
          <a:headEnd/>
          <a:tailEnd/>
        </a:ln>
      </xdr:spPr>
    </xdr:sp>
    <xdr:clientData/>
  </xdr:twoCellAnchor>
  <xdr:twoCellAnchor>
    <xdr:from>
      <xdr:col>2</xdr:col>
      <xdr:colOff>0</xdr:colOff>
      <xdr:row>42</xdr:row>
      <xdr:rowOff>19050</xdr:rowOff>
    </xdr:from>
    <xdr:to>
      <xdr:col>2</xdr:col>
      <xdr:colOff>0</xdr:colOff>
      <xdr:row>42</xdr:row>
      <xdr:rowOff>19050</xdr:rowOff>
    </xdr:to>
    <xdr:sp macro="" textlink="">
      <xdr:nvSpPr>
        <xdr:cNvPr id="51" name="Line 54"/>
        <xdr:cNvSpPr>
          <a:spLocks noChangeShapeType="1"/>
        </xdr:cNvSpPr>
      </xdr:nvSpPr>
      <xdr:spPr bwMode="auto">
        <a:xfrm>
          <a:off x="1419225" y="2952750"/>
          <a:ext cx="0" cy="0"/>
        </a:xfrm>
        <a:prstGeom prst="line">
          <a:avLst/>
        </a:prstGeom>
        <a:noFill/>
        <a:ln w="9525">
          <a:solidFill>
            <a:srgbClr val="000000"/>
          </a:solidFill>
          <a:round/>
          <a:headEnd/>
          <a:tailEnd/>
        </a:ln>
      </xdr:spPr>
    </xdr:sp>
    <xdr:clientData/>
  </xdr:twoCellAnchor>
  <xdr:twoCellAnchor>
    <xdr:from>
      <xdr:col>1</xdr:col>
      <xdr:colOff>526936</xdr:colOff>
      <xdr:row>46</xdr:row>
      <xdr:rowOff>28151</xdr:rowOff>
    </xdr:from>
    <xdr:to>
      <xdr:col>2</xdr:col>
      <xdr:colOff>98311</xdr:colOff>
      <xdr:row>47</xdr:row>
      <xdr:rowOff>51283</xdr:rowOff>
    </xdr:to>
    <xdr:sp macro="" textlink="">
      <xdr:nvSpPr>
        <xdr:cNvPr id="52" name="Text Box 204"/>
        <xdr:cNvSpPr txBox="1">
          <a:spLocks noChangeArrowheads="1"/>
        </xdr:cNvSpPr>
      </xdr:nvSpPr>
      <xdr:spPr bwMode="auto">
        <a:xfrm>
          <a:off x="1269886" y="3438101"/>
          <a:ext cx="247650" cy="118382"/>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pitchFamily="50" charset="0"/>
          </a:endParaRPr>
        </a:p>
      </xdr:txBody>
    </xdr:sp>
    <xdr:clientData/>
  </xdr:twoCellAnchor>
  <xdr:twoCellAnchor>
    <xdr:from>
      <xdr:col>2</xdr:col>
      <xdr:colOff>0</xdr:colOff>
      <xdr:row>42</xdr:row>
      <xdr:rowOff>19050</xdr:rowOff>
    </xdr:from>
    <xdr:to>
      <xdr:col>2</xdr:col>
      <xdr:colOff>0</xdr:colOff>
      <xdr:row>42</xdr:row>
      <xdr:rowOff>19050</xdr:rowOff>
    </xdr:to>
    <xdr:sp macro="" textlink="">
      <xdr:nvSpPr>
        <xdr:cNvPr id="53" name="Line 54"/>
        <xdr:cNvSpPr>
          <a:spLocks noChangeShapeType="1"/>
        </xdr:cNvSpPr>
      </xdr:nvSpPr>
      <xdr:spPr bwMode="auto">
        <a:xfrm>
          <a:off x="1419225" y="2952750"/>
          <a:ext cx="0" cy="0"/>
        </a:xfrm>
        <a:prstGeom prst="line">
          <a:avLst/>
        </a:prstGeom>
        <a:noFill/>
        <a:ln w="9525">
          <a:solidFill>
            <a:srgbClr val="000000"/>
          </a:solidFill>
          <a:round/>
          <a:headEnd/>
          <a:tailEnd/>
        </a:ln>
      </xdr:spPr>
    </xdr:sp>
    <xdr:clientData/>
  </xdr:twoCellAnchor>
  <xdr:twoCellAnchor>
    <xdr:from>
      <xdr:col>2</xdr:col>
      <xdr:colOff>215240</xdr:colOff>
      <xdr:row>47</xdr:row>
      <xdr:rowOff>0</xdr:rowOff>
    </xdr:from>
    <xdr:to>
      <xdr:col>2</xdr:col>
      <xdr:colOff>418992</xdr:colOff>
      <xdr:row>49</xdr:row>
      <xdr:rowOff>23061</xdr:rowOff>
    </xdr:to>
    <xdr:sp macro="" textlink="">
      <xdr:nvSpPr>
        <xdr:cNvPr id="54" name="Text Box 202"/>
        <xdr:cNvSpPr txBox="1">
          <a:spLocks noChangeArrowheads="1"/>
        </xdr:cNvSpPr>
      </xdr:nvSpPr>
      <xdr:spPr bwMode="auto">
        <a:xfrm>
          <a:off x="1634465" y="1657731"/>
          <a:ext cx="203752" cy="918030"/>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pitchFamily="50" charset="0"/>
          </a:endParaRPr>
        </a:p>
      </xdr:txBody>
    </xdr:sp>
    <xdr:clientData/>
  </xdr:twoCellAnchor>
  <xdr:twoCellAnchor>
    <xdr:from>
      <xdr:col>1</xdr:col>
      <xdr:colOff>526936</xdr:colOff>
      <xdr:row>46</xdr:row>
      <xdr:rowOff>28151</xdr:rowOff>
    </xdr:from>
    <xdr:to>
      <xdr:col>2</xdr:col>
      <xdr:colOff>98311</xdr:colOff>
      <xdr:row>47</xdr:row>
      <xdr:rowOff>51283</xdr:rowOff>
    </xdr:to>
    <xdr:sp macro="" textlink="">
      <xdr:nvSpPr>
        <xdr:cNvPr id="28" name="Text Box 204"/>
        <xdr:cNvSpPr txBox="1">
          <a:spLocks noChangeArrowheads="1"/>
        </xdr:cNvSpPr>
      </xdr:nvSpPr>
      <xdr:spPr bwMode="auto">
        <a:xfrm>
          <a:off x="1269886" y="2752301"/>
          <a:ext cx="142875" cy="118382"/>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pitchFamily="50" charset="0"/>
          </a:endParaRPr>
        </a:p>
      </xdr:txBody>
    </xdr:sp>
    <xdr:clientData/>
  </xdr:twoCellAnchor>
  <xdr:twoCellAnchor>
    <xdr:from>
      <xdr:col>2</xdr:col>
      <xdr:colOff>215240</xdr:colOff>
      <xdr:row>47</xdr:row>
      <xdr:rowOff>0</xdr:rowOff>
    </xdr:from>
    <xdr:to>
      <xdr:col>2</xdr:col>
      <xdr:colOff>418992</xdr:colOff>
      <xdr:row>48</xdr:row>
      <xdr:rowOff>23061</xdr:rowOff>
    </xdr:to>
    <xdr:sp macro="" textlink="">
      <xdr:nvSpPr>
        <xdr:cNvPr id="29" name="Text Box 202"/>
        <xdr:cNvSpPr txBox="1">
          <a:spLocks noChangeArrowheads="1"/>
        </xdr:cNvSpPr>
      </xdr:nvSpPr>
      <xdr:spPr bwMode="auto">
        <a:xfrm>
          <a:off x="1529690" y="1657731"/>
          <a:ext cx="203752" cy="232230"/>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pitchFamily="50" charset="0"/>
          </a:endParaRPr>
        </a:p>
      </xdr:txBody>
    </xdr:sp>
    <xdr:clientData/>
  </xdr:twoCellAnchor>
  <xdr:twoCellAnchor>
    <xdr:from>
      <xdr:col>2</xdr:col>
      <xdr:colOff>0</xdr:colOff>
      <xdr:row>34</xdr:row>
      <xdr:rowOff>19050</xdr:rowOff>
    </xdr:from>
    <xdr:to>
      <xdr:col>2</xdr:col>
      <xdr:colOff>0</xdr:colOff>
      <xdr:row>34</xdr:row>
      <xdr:rowOff>19050</xdr:rowOff>
    </xdr:to>
    <xdr:sp macro="" textlink="">
      <xdr:nvSpPr>
        <xdr:cNvPr id="76" name="Line 54"/>
        <xdr:cNvSpPr>
          <a:spLocks noChangeShapeType="1"/>
        </xdr:cNvSpPr>
      </xdr:nvSpPr>
      <xdr:spPr bwMode="auto">
        <a:xfrm>
          <a:off x="1554480" y="2205990"/>
          <a:ext cx="0" cy="0"/>
        </a:xfrm>
        <a:prstGeom prst="line">
          <a:avLst/>
        </a:prstGeom>
        <a:noFill/>
        <a:ln w="9525">
          <a:solidFill>
            <a:srgbClr val="000000"/>
          </a:solidFill>
          <a:round/>
          <a:headEnd/>
          <a:tailEnd/>
        </a:ln>
      </xdr:spPr>
    </xdr:sp>
    <xdr:clientData/>
  </xdr:twoCellAnchor>
  <xdr:twoCellAnchor>
    <xdr:from>
      <xdr:col>2</xdr:col>
      <xdr:colOff>0</xdr:colOff>
      <xdr:row>42</xdr:row>
      <xdr:rowOff>19050</xdr:rowOff>
    </xdr:from>
    <xdr:to>
      <xdr:col>2</xdr:col>
      <xdr:colOff>0</xdr:colOff>
      <xdr:row>42</xdr:row>
      <xdr:rowOff>19050</xdr:rowOff>
    </xdr:to>
    <xdr:sp macro="" textlink="">
      <xdr:nvSpPr>
        <xdr:cNvPr id="77" name="Line 54"/>
        <xdr:cNvSpPr>
          <a:spLocks noChangeShapeType="1"/>
        </xdr:cNvSpPr>
      </xdr:nvSpPr>
      <xdr:spPr bwMode="auto">
        <a:xfrm>
          <a:off x="1554480" y="3973830"/>
          <a:ext cx="0" cy="0"/>
        </a:xfrm>
        <a:prstGeom prst="line">
          <a:avLst/>
        </a:prstGeom>
        <a:noFill/>
        <a:ln w="9525">
          <a:solidFill>
            <a:srgbClr val="000000"/>
          </a:solidFill>
          <a:round/>
          <a:headEnd/>
          <a:tailEnd/>
        </a:ln>
      </xdr:spPr>
    </xdr:sp>
    <xdr:clientData/>
  </xdr:twoCellAnchor>
  <xdr:twoCellAnchor>
    <xdr:from>
      <xdr:col>2</xdr:col>
      <xdr:colOff>0</xdr:colOff>
      <xdr:row>34</xdr:row>
      <xdr:rowOff>19050</xdr:rowOff>
    </xdr:from>
    <xdr:to>
      <xdr:col>2</xdr:col>
      <xdr:colOff>0</xdr:colOff>
      <xdr:row>34</xdr:row>
      <xdr:rowOff>19050</xdr:rowOff>
    </xdr:to>
    <xdr:sp macro="" textlink="">
      <xdr:nvSpPr>
        <xdr:cNvPr id="78" name="Line 54"/>
        <xdr:cNvSpPr>
          <a:spLocks noChangeShapeType="1"/>
        </xdr:cNvSpPr>
      </xdr:nvSpPr>
      <xdr:spPr bwMode="auto">
        <a:xfrm>
          <a:off x="1554480" y="2205990"/>
          <a:ext cx="0" cy="0"/>
        </a:xfrm>
        <a:prstGeom prst="line">
          <a:avLst/>
        </a:prstGeom>
        <a:noFill/>
        <a:ln w="9525">
          <a:solidFill>
            <a:srgbClr val="000000"/>
          </a:solidFill>
          <a:round/>
          <a:headEnd/>
          <a:tailEnd/>
        </a:ln>
      </xdr:spPr>
    </xdr:sp>
    <xdr:clientData/>
  </xdr:twoCellAnchor>
  <xdr:twoCellAnchor>
    <xdr:from>
      <xdr:col>2</xdr:col>
      <xdr:colOff>0</xdr:colOff>
      <xdr:row>42</xdr:row>
      <xdr:rowOff>19050</xdr:rowOff>
    </xdr:from>
    <xdr:to>
      <xdr:col>2</xdr:col>
      <xdr:colOff>0</xdr:colOff>
      <xdr:row>42</xdr:row>
      <xdr:rowOff>19050</xdr:rowOff>
    </xdr:to>
    <xdr:sp macro="" textlink="">
      <xdr:nvSpPr>
        <xdr:cNvPr id="79" name="Line 54"/>
        <xdr:cNvSpPr>
          <a:spLocks noChangeShapeType="1"/>
        </xdr:cNvSpPr>
      </xdr:nvSpPr>
      <xdr:spPr bwMode="auto">
        <a:xfrm>
          <a:off x="1554480" y="3973830"/>
          <a:ext cx="0" cy="0"/>
        </a:xfrm>
        <a:prstGeom prst="line">
          <a:avLst/>
        </a:prstGeom>
        <a:noFill/>
        <a:ln w="9525">
          <a:solidFill>
            <a:srgbClr val="000000"/>
          </a:solidFill>
          <a:round/>
          <a:headEnd/>
          <a:tailEnd/>
        </a:ln>
      </xdr:spPr>
    </xdr:sp>
    <xdr:clientData/>
  </xdr:twoCellAnchor>
  <xdr:twoCellAnchor>
    <xdr:from>
      <xdr:col>2</xdr:col>
      <xdr:colOff>0</xdr:colOff>
      <xdr:row>28</xdr:row>
      <xdr:rowOff>19050</xdr:rowOff>
    </xdr:from>
    <xdr:to>
      <xdr:col>2</xdr:col>
      <xdr:colOff>0</xdr:colOff>
      <xdr:row>28</xdr:row>
      <xdr:rowOff>19050</xdr:rowOff>
    </xdr:to>
    <xdr:sp macro="" textlink="">
      <xdr:nvSpPr>
        <xdr:cNvPr id="83" name="Line 54"/>
        <xdr:cNvSpPr>
          <a:spLocks noChangeShapeType="1"/>
        </xdr:cNvSpPr>
      </xdr:nvSpPr>
      <xdr:spPr bwMode="auto">
        <a:xfrm>
          <a:off x="1554480" y="1634490"/>
          <a:ext cx="0" cy="0"/>
        </a:xfrm>
        <a:prstGeom prst="line">
          <a:avLst/>
        </a:prstGeom>
        <a:noFill/>
        <a:ln w="9525">
          <a:solidFill>
            <a:srgbClr val="000000"/>
          </a:solidFill>
          <a:round/>
          <a:headEnd/>
          <a:tailEnd/>
        </a:ln>
      </xdr:spPr>
    </xdr:sp>
    <xdr:clientData/>
  </xdr:twoCellAnchor>
  <xdr:twoCellAnchor>
    <xdr:from>
      <xdr:col>2</xdr:col>
      <xdr:colOff>0</xdr:colOff>
      <xdr:row>28</xdr:row>
      <xdr:rowOff>19050</xdr:rowOff>
    </xdr:from>
    <xdr:to>
      <xdr:col>2</xdr:col>
      <xdr:colOff>0</xdr:colOff>
      <xdr:row>28</xdr:row>
      <xdr:rowOff>19050</xdr:rowOff>
    </xdr:to>
    <xdr:sp macro="" textlink="">
      <xdr:nvSpPr>
        <xdr:cNvPr id="84" name="Line 54"/>
        <xdr:cNvSpPr>
          <a:spLocks noChangeShapeType="1"/>
        </xdr:cNvSpPr>
      </xdr:nvSpPr>
      <xdr:spPr bwMode="auto">
        <a:xfrm>
          <a:off x="1554480" y="1634490"/>
          <a:ext cx="0" cy="0"/>
        </a:xfrm>
        <a:prstGeom prst="line">
          <a:avLst/>
        </a:prstGeom>
        <a:noFill/>
        <a:ln w="9525">
          <a:solidFill>
            <a:srgbClr val="000000"/>
          </a:solidFill>
          <a:round/>
          <a:headEnd/>
          <a:tailEnd/>
        </a:ln>
      </xdr:spPr>
    </xdr:sp>
    <xdr:clientData/>
  </xdr:twoCellAnchor>
  <xdr:twoCellAnchor>
    <xdr:from>
      <xdr:col>2</xdr:col>
      <xdr:colOff>0</xdr:colOff>
      <xdr:row>43</xdr:row>
      <xdr:rowOff>19050</xdr:rowOff>
    </xdr:from>
    <xdr:to>
      <xdr:col>2</xdr:col>
      <xdr:colOff>0</xdr:colOff>
      <xdr:row>43</xdr:row>
      <xdr:rowOff>19050</xdr:rowOff>
    </xdr:to>
    <xdr:sp macro="" textlink="">
      <xdr:nvSpPr>
        <xdr:cNvPr id="86" name="Line 54"/>
        <xdr:cNvSpPr>
          <a:spLocks noChangeShapeType="1"/>
        </xdr:cNvSpPr>
      </xdr:nvSpPr>
      <xdr:spPr bwMode="auto">
        <a:xfrm>
          <a:off x="1554480" y="2868930"/>
          <a:ext cx="0" cy="0"/>
        </a:xfrm>
        <a:prstGeom prst="line">
          <a:avLst/>
        </a:prstGeom>
        <a:noFill/>
        <a:ln w="9525">
          <a:solidFill>
            <a:srgbClr val="000000"/>
          </a:solidFill>
          <a:round/>
          <a:headEnd/>
          <a:tailEnd/>
        </a:ln>
      </xdr:spPr>
    </xdr:sp>
    <xdr:clientData/>
  </xdr:twoCellAnchor>
  <xdr:twoCellAnchor>
    <xdr:from>
      <xdr:col>2</xdr:col>
      <xdr:colOff>0</xdr:colOff>
      <xdr:row>43</xdr:row>
      <xdr:rowOff>19050</xdr:rowOff>
    </xdr:from>
    <xdr:to>
      <xdr:col>2</xdr:col>
      <xdr:colOff>0</xdr:colOff>
      <xdr:row>43</xdr:row>
      <xdr:rowOff>19050</xdr:rowOff>
    </xdr:to>
    <xdr:sp macro="" textlink="">
      <xdr:nvSpPr>
        <xdr:cNvPr id="87" name="Line 54"/>
        <xdr:cNvSpPr>
          <a:spLocks noChangeShapeType="1"/>
        </xdr:cNvSpPr>
      </xdr:nvSpPr>
      <xdr:spPr bwMode="auto">
        <a:xfrm>
          <a:off x="1554480" y="2868930"/>
          <a:ext cx="0" cy="0"/>
        </a:xfrm>
        <a:prstGeom prst="line">
          <a:avLst/>
        </a:prstGeom>
        <a:noFill/>
        <a:ln w="9525">
          <a:solidFill>
            <a:srgbClr val="000000"/>
          </a:solidFill>
          <a:round/>
          <a:headEnd/>
          <a:tailEnd/>
        </a:ln>
      </xdr:spPr>
    </xdr:sp>
    <xdr:clientData/>
  </xdr:twoCellAnchor>
  <xdr:twoCellAnchor>
    <xdr:from>
      <xdr:col>1</xdr:col>
      <xdr:colOff>504825</xdr:colOff>
      <xdr:row>45</xdr:row>
      <xdr:rowOff>48992</xdr:rowOff>
    </xdr:from>
    <xdr:to>
      <xdr:col>2</xdr:col>
      <xdr:colOff>95250</xdr:colOff>
      <xdr:row>47</xdr:row>
      <xdr:rowOff>66681</xdr:rowOff>
    </xdr:to>
    <xdr:sp macro="" textlink="">
      <xdr:nvSpPr>
        <xdr:cNvPr id="89" name="Texto 1"/>
        <xdr:cNvSpPr txBox="1">
          <a:spLocks noChangeArrowheads="1"/>
        </xdr:cNvSpPr>
      </xdr:nvSpPr>
      <xdr:spPr bwMode="auto">
        <a:xfrm>
          <a:off x="1266825" y="4537172"/>
          <a:ext cx="382905" cy="162469"/>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a:endParaRPr>
        </a:p>
      </xdr:txBody>
    </xdr:sp>
    <xdr:clientData/>
  </xdr:twoCellAnchor>
  <xdr:twoCellAnchor>
    <xdr:from>
      <xdr:col>2</xdr:col>
      <xdr:colOff>0</xdr:colOff>
      <xdr:row>43</xdr:row>
      <xdr:rowOff>19050</xdr:rowOff>
    </xdr:from>
    <xdr:to>
      <xdr:col>2</xdr:col>
      <xdr:colOff>0</xdr:colOff>
      <xdr:row>43</xdr:row>
      <xdr:rowOff>19050</xdr:rowOff>
    </xdr:to>
    <xdr:sp macro="" textlink="">
      <xdr:nvSpPr>
        <xdr:cNvPr id="90" name="Line 54"/>
        <xdr:cNvSpPr>
          <a:spLocks noChangeShapeType="1"/>
        </xdr:cNvSpPr>
      </xdr:nvSpPr>
      <xdr:spPr bwMode="auto">
        <a:xfrm>
          <a:off x="1554480" y="4080510"/>
          <a:ext cx="0" cy="0"/>
        </a:xfrm>
        <a:prstGeom prst="line">
          <a:avLst/>
        </a:prstGeom>
        <a:noFill/>
        <a:ln w="9525">
          <a:solidFill>
            <a:srgbClr val="000000"/>
          </a:solidFill>
          <a:round/>
          <a:headEnd/>
          <a:tailEnd/>
        </a:ln>
      </xdr:spPr>
    </xdr:sp>
    <xdr:clientData/>
  </xdr:twoCellAnchor>
  <xdr:twoCellAnchor>
    <xdr:from>
      <xdr:col>1</xdr:col>
      <xdr:colOff>504825</xdr:colOff>
      <xdr:row>45</xdr:row>
      <xdr:rowOff>48992</xdr:rowOff>
    </xdr:from>
    <xdr:to>
      <xdr:col>2</xdr:col>
      <xdr:colOff>95250</xdr:colOff>
      <xdr:row>47</xdr:row>
      <xdr:rowOff>66681</xdr:rowOff>
    </xdr:to>
    <xdr:sp macro="" textlink="">
      <xdr:nvSpPr>
        <xdr:cNvPr id="91" name="Texto 1"/>
        <xdr:cNvSpPr txBox="1">
          <a:spLocks noChangeArrowheads="1"/>
        </xdr:cNvSpPr>
      </xdr:nvSpPr>
      <xdr:spPr bwMode="auto">
        <a:xfrm>
          <a:off x="1266825" y="4537172"/>
          <a:ext cx="382905" cy="162469"/>
        </a:xfrm>
        <a:prstGeom prst="rect">
          <a:avLst/>
        </a:prstGeom>
        <a:noFill/>
        <a:ln w="1">
          <a:noFill/>
          <a:miter lim="800000"/>
          <a:headEnd/>
          <a:tailEnd/>
        </a:ln>
      </xdr:spPr>
      <xdr:txBody>
        <a:bodyPr vertOverflow="clip" wrap="square" lIns="27432" tIns="18288" rIns="0" bIns="0" anchor="t" upright="1"/>
        <a:lstStyle/>
        <a:p>
          <a:pPr algn="l" rtl="0">
            <a:defRPr sz="1000"/>
          </a:pPr>
          <a:endParaRPr lang="es-ES" sz="700" b="0" i="0" u="none" strike="noStrike" baseline="0">
            <a:solidFill>
              <a:srgbClr val="000000"/>
            </a:solidFill>
            <a:latin typeface="Presidencia Fina"/>
          </a:endParaRPr>
        </a:p>
      </xdr:txBody>
    </xdr:sp>
    <xdr:clientData/>
  </xdr:twoCellAnchor>
  <xdr:twoCellAnchor>
    <xdr:from>
      <xdr:col>2</xdr:col>
      <xdr:colOff>0</xdr:colOff>
      <xdr:row>24</xdr:row>
      <xdr:rowOff>19050</xdr:rowOff>
    </xdr:from>
    <xdr:to>
      <xdr:col>2</xdr:col>
      <xdr:colOff>0</xdr:colOff>
      <xdr:row>24</xdr:row>
      <xdr:rowOff>19050</xdr:rowOff>
    </xdr:to>
    <xdr:sp macro="" textlink="">
      <xdr:nvSpPr>
        <xdr:cNvPr id="44" name="Line 73"/>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24</xdr:row>
      <xdr:rowOff>19050</xdr:rowOff>
    </xdr:from>
    <xdr:to>
      <xdr:col>2</xdr:col>
      <xdr:colOff>0</xdr:colOff>
      <xdr:row>24</xdr:row>
      <xdr:rowOff>19050</xdr:rowOff>
    </xdr:to>
    <xdr:sp macro="" textlink="">
      <xdr:nvSpPr>
        <xdr:cNvPr id="58" name="Line 163"/>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24</xdr:row>
      <xdr:rowOff>19050</xdr:rowOff>
    </xdr:from>
    <xdr:to>
      <xdr:col>2</xdr:col>
      <xdr:colOff>0</xdr:colOff>
      <xdr:row>24</xdr:row>
      <xdr:rowOff>19050</xdr:rowOff>
    </xdr:to>
    <xdr:sp macro="" textlink="">
      <xdr:nvSpPr>
        <xdr:cNvPr id="59" name="Line 182"/>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24</xdr:row>
      <xdr:rowOff>19050</xdr:rowOff>
    </xdr:from>
    <xdr:to>
      <xdr:col>2</xdr:col>
      <xdr:colOff>0</xdr:colOff>
      <xdr:row>24</xdr:row>
      <xdr:rowOff>19050</xdr:rowOff>
    </xdr:to>
    <xdr:sp macro="" textlink="">
      <xdr:nvSpPr>
        <xdr:cNvPr id="61" name="Line 54"/>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24</xdr:row>
      <xdr:rowOff>19050</xdr:rowOff>
    </xdr:from>
    <xdr:to>
      <xdr:col>2</xdr:col>
      <xdr:colOff>0</xdr:colOff>
      <xdr:row>24</xdr:row>
      <xdr:rowOff>19050</xdr:rowOff>
    </xdr:to>
    <xdr:sp macro="" textlink="">
      <xdr:nvSpPr>
        <xdr:cNvPr id="64" name="Line 54"/>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24</xdr:row>
      <xdr:rowOff>19050</xdr:rowOff>
    </xdr:from>
    <xdr:to>
      <xdr:col>2</xdr:col>
      <xdr:colOff>0</xdr:colOff>
      <xdr:row>24</xdr:row>
      <xdr:rowOff>19050</xdr:rowOff>
    </xdr:to>
    <xdr:sp macro="" textlink="">
      <xdr:nvSpPr>
        <xdr:cNvPr id="65" name="Line 54"/>
        <xdr:cNvSpPr>
          <a:spLocks noChangeShapeType="1"/>
        </xdr:cNvSpPr>
      </xdr:nvSpPr>
      <xdr:spPr bwMode="auto">
        <a:xfrm>
          <a:off x="1289538" y="3840773"/>
          <a:ext cx="0" cy="0"/>
        </a:xfrm>
        <a:prstGeom prst="line">
          <a:avLst/>
        </a:prstGeom>
        <a:noFill/>
        <a:ln w="9525">
          <a:solidFill>
            <a:srgbClr val="000000"/>
          </a:solidFill>
          <a:round/>
          <a:headEnd/>
          <a:tailEnd/>
        </a:ln>
      </xdr:spPr>
    </xdr:sp>
    <xdr:clientData/>
  </xdr:twoCellAnchor>
  <xdr:twoCellAnchor>
    <xdr:from>
      <xdr:col>2</xdr:col>
      <xdr:colOff>0</xdr:colOff>
      <xdr:row>14</xdr:row>
      <xdr:rowOff>19050</xdr:rowOff>
    </xdr:from>
    <xdr:to>
      <xdr:col>2</xdr:col>
      <xdr:colOff>0</xdr:colOff>
      <xdr:row>14</xdr:row>
      <xdr:rowOff>19050</xdr:rowOff>
    </xdr:to>
    <xdr:sp macro="" textlink="">
      <xdr:nvSpPr>
        <xdr:cNvPr id="66" name="Line 54"/>
        <xdr:cNvSpPr>
          <a:spLocks noChangeShapeType="1"/>
        </xdr:cNvSpPr>
      </xdr:nvSpPr>
      <xdr:spPr bwMode="auto">
        <a:xfrm>
          <a:off x="1289538" y="3272204"/>
          <a:ext cx="0" cy="0"/>
        </a:xfrm>
        <a:prstGeom prst="line">
          <a:avLst/>
        </a:prstGeom>
        <a:noFill/>
        <a:ln w="9525">
          <a:solidFill>
            <a:srgbClr val="000000"/>
          </a:solidFill>
          <a:round/>
          <a:headEnd/>
          <a:tailEnd/>
        </a:ln>
      </xdr:spPr>
    </xdr:sp>
    <xdr:clientData/>
  </xdr:twoCellAnchor>
  <xdr:twoCellAnchor>
    <xdr:from>
      <xdr:col>2</xdr:col>
      <xdr:colOff>0</xdr:colOff>
      <xdr:row>14</xdr:row>
      <xdr:rowOff>19050</xdr:rowOff>
    </xdr:from>
    <xdr:to>
      <xdr:col>2</xdr:col>
      <xdr:colOff>0</xdr:colOff>
      <xdr:row>14</xdr:row>
      <xdr:rowOff>19050</xdr:rowOff>
    </xdr:to>
    <xdr:sp macro="" textlink="">
      <xdr:nvSpPr>
        <xdr:cNvPr id="67" name="Line 54"/>
        <xdr:cNvSpPr>
          <a:spLocks noChangeShapeType="1"/>
        </xdr:cNvSpPr>
      </xdr:nvSpPr>
      <xdr:spPr bwMode="auto">
        <a:xfrm>
          <a:off x="1289538" y="3272204"/>
          <a:ext cx="0" cy="0"/>
        </a:xfrm>
        <a:prstGeom prst="line">
          <a:avLst/>
        </a:prstGeom>
        <a:noFill/>
        <a:ln w="9525">
          <a:solidFill>
            <a:srgbClr val="000000"/>
          </a:solidFill>
          <a:round/>
          <a:headEnd/>
          <a:tailEnd/>
        </a:ln>
      </xdr:spPr>
    </xdr:sp>
    <xdr:clientData/>
  </xdr:twoCellAnchor>
  <xdr:twoCellAnchor>
    <xdr:from>
      <xdr:col>2</xdr:col>
      <xdr:colOff>0</xdr:colOff>
      <xdr:row>14</xdr:row>
      <xdr:rowOff>19050</xdr:rowOff>
    </xdr:from>
    <xdr:to>
      <xdr:col>2</xdr:col>
      <xdr:colOff>0</xdr:colOff>
      <xdr:row>14</xdr:row>
      <xdr:rowOff>19050</xdr:rowOff>
    </xdr:to>
    <xdr:sp macro="" textlink="">
      <xdr:nvSpPr>
        <xdr:cNvPr id="75" name="Line 54"/>
        <xdr:cNvSpPr>
          <a:spLocks noChangeShapeType="1"/>
        </xdr:cNvSpPr>
      </xdr:nvSpPr>
      <xdr:spPr bwMode="auto">
        <a:xfrm>
          <a:off x="1234440" y="4652010"/>
          <a:ext cx="0" cy="0"/>
        </a:xfrm>
        <a:prstGeom prst="line">
          <a:avLst/>
        </a:prstGeom>
        <a:noFill/>
        <a:ln w="9525">
          <a:solidFill>
            <a:srgbClr val="000000"/>
          </a:solidFill>
          <a:round/>
          <a:headEnd/>
          <a:tailEnd/>
        </a:ln>
      </xdr:spPr>
    </xdr:sp>
    <xdr:clientData/>
  </xdr:twoCellAnchor>
  <xdr:twoCellAnchor>
    <xdr:from>
      <xdr:col>2</xdr:col>
      <xdr:colOff>0</xdr:colOff>
      <xdr:row>14</xdr:row>
      <xdr:rowOff>19050</xdr:rowOff>
    </xdr:from>
    <xdr:to>
      <xdr:col>2</xdr:col>
      <xdr:colOff>0</xdr:colOff>
      <xdr:row>14</xdr:row>
      <xdr:rowOff>19050</xdr:rowOff>
    </xdr:to>
    <xdr:sp macro="" textlink="">
      <xdr:nvSpPr>
        <xdr:cNvPr id="82" name="Line 54"/>
        <xdr:cNvSpPr>
          <a:spLocks noChangeShapeType="1"/>
        </xdr:cNvSpPr>
      </xdr:nvSpPr>
      <xdr:spPr bwMode="auto">
        <a:xfrm>
          <a:off x="1234440" y="465201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showGridLines="0" tabSelected="1" zoomScale="120" zoomScaleNormal="120" workbookViewId="0">
      <pane xSplit="2" ySplit="4" topLeftCell="C5" activePane="bottomRight" state="frozen"/>
      <selection pane="topRight" activeCell="C1" sqref="C1"/>
      <selection pane="bottomLeft" activeCell="A5" sqref="A5"/>
      <selection pane="bottomRight" activeCell="J9" sqref="J9:J12"/>
    </sheetView>
  </sheetViews>
  <sheetFormatPr baseColWidth="10" defaultRowHeight="13.2" x14ac:dyDescent="0.25"/>
  <cols>
    <col min="1" max="1" width="7" customWidth="1"/>
    <col min="2" max="2" width="11.6640625" style="1" customWidth="1"/>
    <col min="3" max="3" width="7.44140625" style="1" customWidth="1"/>
    <col min="4" max="4" width="7.44140625" style="6" customWidth="1"/>
    <col min="5" max="7" width="7.44140625" customWidth="1"/>
    <col min="8" max="8" width="7.6640625" customWidth="1"/>
    <col min="9" max="9" width="7.6640625" style="3" customWidth="1"/>
    <col min="10" max="10" width="7.44140625" style="6" customWidth="1"/>
    <col min="11" max="11" width="7.44140625" customWidth="1"/>
    <col min="12" max="12" width="11.6640625" style="6" customWidth="1"/>
    <col min="13" max="15" width="7.6640625" style="6" customWidth="1"/>
  </cols>
  <sheetData>
    <row r="1" spans="2:16" s="6" customFormat="1" ht="24" customHeight="1" x14ac:dyDescent="0.25">
      <c r="B1" s="4"/>
      <c r="C1" s="4"/>
      <c r="D1" s="4"/>
      <c r="E1" s="4"/>
      <c r="F1" s="4"/>
      <c r="G1" s="4"/>
      <c r="H1" s="4"/>
      <c r="I1" s="5"/>
      <c r="J1" s="4"/>
      <c r="K1" s="4"/>
      <c r="L1" s="4"/>
      <c r="M1" s="4"/>
      <c r="N1" s="4"/>
      <c r="O1" s="4"/>
    </row>
    <row r="2" spans="2:16" s="6" customFormat="1" ht="18.75" customHeight="1" x14ac:dyDescent="0.35">
      <c r="B2" s="20" t="s">
        <v>7</v>
      </c>
      <c r="C2" s="9"/>
      <c r="D2" s="10"/>
      <c r="E2" s="10"/>
      <c r="F2" s="10"/>
      <c r="G2" s="10"/>
      <c r="H2" s="10"/>
      <c r="I2" s="11"/>
      <c r="J2" s="10"/>
      <c r="K2" s="10"/>
      <c r="L2" s="10"/>
      <c r="M2" s="10"/>
      <c r="N2" s="10"/>
      <c r="O2" s="10"/>
    </row>
    <row r="3" spans="2:16" s="6" customFormat="1" ht="9.75" customHeight="1" x14ac:dyDescent="0.25">
      <c r="B3" s="21" t="s">
        <v>8</v>
      </c>
      <c r="C3" s="12"/>
      <c r="D3" s="13"/>
      <c r="E3" s="13"/>
      <c r="F3" s="13"/>
      <c r="G3" s="13"/>
      <c r="H3" s="13"/>
      <c r="I3" s="14"/>
      <c r="J3" s="13"/>
      <c r="K3" s="13"/>
      <c r="L3" s="13"/>
      <c r="M3" s="13"/>
      <c r="N3" s="13"/>
      <c r="O3" s="22" t="s">
        <v>14</v>
      </c>
    </row>
    <row r="4" spans="2:16" ht="4.5" customHeight="1" x14ac:dyDescent="0.25">
      <c r="B4" s="15"/>
      <c r="C4" s="15"/>
      <c r="D4" s="16"/>
      <c r="E4" s="17"/>
      <c r="F4" s="17"/>
      <c r="G4" s="17"/>
      <c r="H4" s="17"/>
      <c r="I4" s="18"/>
      <c r="J4" s="16"/>
      <c r="K4" s="17"/>
      <c r="L4" s="16"/>
      <c r="M4" s="16"/>
      <c r="N4" s="16"/>
      <c r="O4" s="16"/>
    </row>
    <row r="5" spans="2:16" ht="10.199999999999999" customHeight="1" x14ac:dyDescent="0.25">
      <c r="B5" s="66" t="s">
        <v>37</v>
      </c>
      <c r="C5" s="69" t="s">
        <v>9</v>
      </c>
      <c r="D5" s="70" t="s">
        <v>43</v>
      </c>
      <c r="E5" s="71"/>
      <c r="F5" s="71"/>
      <c r="G5" s="71"/>
      <c r="H5" s="71"/>
      <c r="I5" s="72"/>
      <c r="J5" s="70" t="s">
        <v>42</v>
      </c>
      <c r="K5" s="71"/>
      <c r="L5" s="72"/>
      <c r="M5" s="76" t="s">
        <v>44</v>
      </c>
      <c r="N5" s="76"/>
      <c r="O5" s="76"/>
    </row>
    <row r="6" spans="2:16" ht="10.199999999999999" customHeight="1" x14ac:dyDescent="0.25">
      <c r="B6" s="67"/>
      <c r="C6" s="69"/>
      <c r="D6" s="73"/>
      <c r="E6" s="74"/>
      <c r="F6" s="74"/>
      <c r="G6" s="74"/>
      <c r="H6" s="74"/>
      <c r="I6" s="75"/>
      <c r="J6" s="73"/>
      <c r="K6" s="74"/>
      <c r="L6" s="75"/>
      <c r="M6" s="76"/>
      <c r="N6" s="76"/>
      <c r="O6" s="76"/>
    </row>
    <row r="7" spans="2:16" ht="10.199999999999999" customHeight="1" x14ac:dyDescent="0.25">
      <c r="B7" s="67"/>
      <c r="C7" s="69"/>
      <c r="D7" s="69" t="s">
        <v>3</v>
      </c>
      <c r="E7" s="76" t="s">
        <v>0</v>
      </c>
      <c r="F7" s="76"/>
      <c r="G7" s="77" t="s">
        <v>4</v>
      </c>
      <c r="H7" s="66" t="s">
        <v>29</v>
      </c>
      <c r="I7" s="77" t="s">
        <v>6</v>
      </c>
      <c r="J7" s="70" t="s">
        <v>5</v>
      </c>
      <c r="K7" s="71"/>
      <c r="L7" s="72"/>
      <c r="M7" s="77" t="s">
        <v>10</v>
      </c>
      <c r="N7" s="77" t="s">
        <v>11</v>
      </c>
      <c r="O7" s="77" t="s">
        <v>13</v>
      </c>
    </row>
    <row r="8" spans="2:16" ht="10.199999999999999" customHeight="1" x14ac:dyDescent="0.25">
      <c r="B8" s="67"/>
      <c r="C8" s="69"/>
      <c r="D8" s="69"/>
      <c r="E8" s="76"/>
      <c r="F8" s="76"/>
      <c r="G8" s="77"/>
      <c r="H8" s="67"/>
      <c r="I8" s="77"/>
      <c r="J8" s="73"/>
      <c r="K8" s="74"/>
      <c r="L8" s="75"/>
      <c r="M8" s="77"/>
      <c r="N8" s="77"/>
      <c r="O8" s="77"/>
    </row>
    <row r="9" spans="2:16" ht="15.6" customHeight="1" x14ac:dyDescent="0.25">
      <c r="B9" s="67"/>
      <c r="C9" s="69"/>
      <c r="D9" s="69"/>
      <c r="E9" s="77" t="s">
        <v>1</v>
      </c>
      <c r="F9" s="77" t="s">
        <v>2</v>
      </c>
      <c r="G9" s="77"/>
      <c r="H9" s="67"/>
      <c r="I9" s="77"/>
      <c r="J9" s="77" t="s">
        <v>27</v>
      </c>
      <c r="K9" s="77" t="s">
        <v>12</v>
      </c>
      <c r="L9" s="77" t="s">
        <v>28</v>
      </c>
      <c r="M9" s="77"/>
      <c r="N9" s="77"/>
      <c r="O9" s="77"/>
    </row>
    <row r="10" spans="2:16" ht="29.4" customHeight="1" x14ac:dyDescent="0.25">
      <c r="B10" s="67"/>
      <c r="C10" s="69"/>
      <c r="D10" s="69"/>
      <c r="E10" s="77"/>
      <c r="F10" s="77"/>
      <c r="G10" s="77"/>
      <c r="H10" s="67"/>
      <c r="I10" s="77"/>
      <c r="J10" s="77"/>
      <c r="K10" s="77"/>
      <c r="L10" s="77"/>
      <c r="M10" s="77"/>
      <c r="N10" s="77"/>
      <c r="O10" s="77"/>
    </row>
    <row r="11" spans="2:16" ht="2.4" customHeight="1" x14ac:dyDescent="0.25">
      <c r="B11" s="67"/>
      <c r="C11" s="69"/>
      <c r="D11" s="69"/>
      <c r="E11" s="77"/>
      <c r="F11" s="77"/>
      <c r="G11" s="77"/>
      <c r="H11" s="67"/>
      <c r="I11" s="77"/>
      <c r="J11" s="77"/>
      <c r="K11" s="77"/>
      <c r="L11" s="77"/>
      <c r="M11" s="77"/>
      <c r="N11" s="77"/>
      <c r="O11" s="77"/>
    </row>
    <row r="12" spans="2:16" ht="4.2" customHeight="1" x14ac:dyDescent="0.25">
      <c r="B12" s="68"/>
      <c r="C12" s="69"/>
      <c r="D12" s="69"/>
      <c r="E12" s="77"/>
      <c r="F12" s="77"/>
      <c r="G12" s="77"/>
      <c r="H12" s="68"/>
      <c r="I12" s="77"/>
      <c r="J12" s="77"/>
      <c r="K12" s="77"/>
      <c r="L12" s="77"/>
      <c r="M12" s="77"/>
      <c r="N12" s="77"/>
      <c r="O12" s="77"/>
      <c r="P12" s="2"/>
    </row>
    <row r="13" spans="2:16" ht="2.4" customHeight="1" x14ac:dyDescent="0.25">
      <c r="B13" s="37"/>
      <c r="C13" s="38"/>
      <c r="D13" s="38"/>
      <c r="E13" s="39"/>
      <c r="F13" s="39"/>
      <c r="G13" s="39"/>
      <c r="H13" s="39"/>
      <c r="I13" s="39"/>
      <c r="J13" s="40"/>
      <c r="K13" s="40"/>
      <c r="L13" s="40"/>
      <c r="M13" s="39"/>
      <c r="N13" s="39"/>
      <c r="O13" s="39"/>
      <c r="P13" s="2"/>
    </row>
    <row r="14" spans="2:16" ht="9" customHeight="1" x14ac:dyDescent="0.25">
      <c r="B14" s="56" t="s">
        <v>36</v>
      </c>
      <c r="C14" s="53"/>
      <c r="D14" s="53"/>
      <c r="E14" s="54"/>
      <c r="F14" s="54"/>
      <c r="G14" s="54"/>
      <c r="H14" s="51"/>
      <c r="I14" s="51"/>
      <c r="J14" s="54"/>
      <c r="K14" s="51"/>
      <c r="L14" s="51"/>
      <c r="M14" s="54"/>
      <c r="N14" s="54"/>
      <c r="O14" s="54"/>
    </row>
    <row r="15" spans="2:16" ht="7.5" customHeight="1" x14ac:dyDescent="0.25">
      <c r="B15" s="23" t="s">
        <v>16</v>
      </c>
      <c r="C15" s="53">
        <v>56867</v>
      </c>
      <c r="D15" s="53">
        <v>40433</v>
      </c>
      <c r="E15" s="54">
        <v>21602</v>
      </c>
      <c r="F15" s="54">
        <v>14332</v>
      </c>
      <c r="G15" s="54">
        <v>4499</v>
      </c>
      <c r="H15" s="51">
        <v>71.10099002936677</v>
      </c>
      <c r="I15" s="51">
        <v>113.6126</v>
      </c>
      <c r="J15" s="54">
        <v>4851</v>
      </c>
      <c r="K15" s="51">
        <v>25000</v>
      </c>
      <c r="L15" s="51">
        <v>9.6</v>
      </c>
      <c r="M15" s="54">
        <v>733</v>
      </c>
      <c r="N15" s="54">
        <v>6871</v>
      </c>
      <c r="O15" s="54">
        <v>3979</v>
      </c>
    </row>
    <row r="16" spans="2:16" ht="7.5" customHeight="1" x14ac:dyDescent="0.25">
      <c r="B16" s="23" t="s">
        <v>17</v>
      </c>
      <c r="C16" s="53">
        <v>58431</v>
      </c>
      <c r="D16" s="53">
        <v>40642</v>
      </c>
      <c r="E16" s="54">
        <v>20618</v>
      </c>
      <c r="F16" s="54">
        <v>14861</v>
      </c>
      <c r="G16" s="54">
        <v>5163</v>
      </c>
      <c r="H16" s="51">
        <v>69.555544146086831</v>
      </c>
      <c r="I16" s="51">
        <v>122.177475</v>
      </c>
      <c r="J16" s="54">
        <v>5070</v>
      </c>
      <c r="K16" s="51">
        <v>25000</v>
      </c>
      <c r="L16" s="51">
        <v>9.9</v>
      </c>
      <c r="M16" s="54">
        <v>740</v>
      </c>
      <c r="N16" s="54">
        <v>8282</v>
      </c>
      <c r="O16" s="54">
        <v>3697</v>
      </c>
    </row>
    <row r="17" spans="2:15" ht="7.5" customHeight="1" x14ac:dyDescent="0.25">
      <c r="B17" s="23" t="s">
        <v>18</v>
      </c>
      <c r="C17" s="53">
        <v>56357</v>
      </c>
      <c r="D17" s="53">
        <v>39035</v>
      </c>
      <c r="E17" s="54">
        <v>18624</v>
      </c>
      <c r="F17" s="54">
        <v>14951</v>
      </c>
      <c r="G17" s="54">
        <v>5460</v>
      </c>
      <c r="H17" s="51">
        <v>69.26380041521017</v>
      </c>
      <c r="I17" s="51">
        <v>131.27809999999999</v>
      </c>
      <c r="J17" s="54">
        <v>5275</v>
      </c>
      <c r="K17" s="51">
        <v>25632</v>
      </c>
      <c r="L17" s="51">
        <v>9.9</v>
      </c>
      <c r="M17" s="54">
        <v>660</v>
      </c>
      <c r="N17" s="54">
        <v>9659</v>
      </c>
      <c r="O17" s="54">
        <v>1728</v>
      </c>
    </row>
    <row r="18" spans="2:15" ht="7.5" customHeight="1" x14ac:dyDescent="0.25">
      <c r="B18" s="23" t="s">
        <v>19</v>
      </c>
      <c r="C18" s="53">
        <v>55237</v>
      </c>
      <c r="D18" s="53">
        <v>37863</v>
      </c>
      <c r="E18" s="54">
        <v>17593</v>
      </c>
      <c r="F18" s="54">
        <v>14632</v>
      </c>
      <c r="G18" s="54">
        <v>5638</v>
      </c>
      <c r="H18" s="51">
        <v>68.546445317450249</v>
      </c>
      <c r="I18" s="51">
        <v>133.864215</v>
      </c>
      <c r="J18" s="54">
        <v>5293</v>
      </c>
      <c r="K18" s="51">
        <v>25000</v>
      </c>
      <c r="L18" s="51">
        <v>9.5</v>
      </c>
      <c r="M18" s="54">
        <v>706</v>
      </c>
      <c r="N18" s="54">
        <v>8721</v>
      </c>
      <c r="O18" s="54">
        <v>2654</v>
      </c>
    </row>
    <row r="19" spans="2:15" ht="7.5" customHeight="1" x14ac:dyDescent="0.25">
      <c r="B19" s="23" t="s">
        <v>20</v>
      </c>
      <c r="C19" s="53">
        <v>58159</v>
      </c>
      <c r="D19" s="53">
        <v>40451</v>
      </c>
      <c r="E19" s="54">
        <v>18309</v>
      </c>
      <c r="F19" s="54">
        <v>15483</v>
      </c>
      <c r="G19" s="54">
        <v>6659</v>
      </c>
      <c r="H19" s="51">
        <v>69.552433845148641</v>
      </c>
      <c r="I19" s="51">
        <v>150.39256</v>
      </c>
      <c r="J19" s="54">
        <v>5314</v>
      </c>
      <c r="K19" s="51">
        <v>25000</v>
      </c>
      <c r="L19" s="51">
        <v>9.2025283574335432</v>
      </c>
      <c r="M19" s="54">
        <v>677</v>
      </c>
      <c r="N19" s="54">
        <v>9076</v>
      </c>
      <c r="O19" s="54">
        <v>2641</v>
      </c>
    </row>
    <row r="20" spans="2:15" ht="3" customHeight="1" x14ac:dyDescent="0.25">
      <c r="B20" s="23"/>
      <c r="C20" s="53"/>
      <c r="D20" s="53"/>
      <c r="E20" s="54"/>
      <c r="F20" s="54"/>
      <c r="G20" s="54"/>
      <c r="H20" s="51"/>
      <c r="I20" s="51"/>
      <c r="J20" s="54"/>
      <c r="K20" s="51"/>
      <c r="L20" s="51"/>
      <c r="M20" s="54"/>
      <c r="N20" s="54"/>
      <c r="O20" s="54"/>
    </row>
    <row r="21" spans="2:15" ht="7.5" customHeight="1" x14ac:dyDescent="0.25">
      <c r="B21" s="23" t="s">
        <v>21</v>
      </c>
      <c r="C21" s="53">
        <v>63224</v>
      </c>
      <c r="D21" s="53">
        <v>43861</v>
      </c>
      <c r="E21" s="54">
        <v>19230</v>
      </c>
      <c r="F21" s="54">
        <v>16602</v>
      </c>
      <c r="G21" s="54">
        <v>8029</v>
      </c>
      <c r="H21" s="51">
        <v>69.37397190940149</v>
      </c>
      <c r="I21" s="51">
        <v>181.272974</v>
      </c>
      <c r="J21" s="54">
        <v>4844</v>
      </c>
      <c r="K21" s="51">
        <v>50000</v>
      </c>
      <c r="L21" s="51">
        <v>8.0291728824796955</v>
      </c>
      <c r="M21" s="54">
        <v>672</v>
      </c>
      <c r="N21" s="54">
        <v>10139</v>
      </c>
      <c r="O21" s="54">
        <v>3708</v>
      </c>
    </row>
    <row r="22" spans="2:15" ht="7.5" customHeight="1" x14ac:dyDescent="0.25">
      <c r="B22" s="55" t="s">
        <v>22</v>
      </c>
      <c r="C22" s="53">
        <v>99878</v>
      </c>
      <c r="D22" s="53">
        <v>52201</v>
      </c>
      <c r="E22" s="54">
        <v>24041</v>
      </c>
      <c r="F22" s="54">
        <v>18824</v>
      </c>
      <c r="G22" s="54">
        <v>9336</v>
      </c>
      <c r="H22" s="51">
        <v>52.844647810329818</v>
      </c>
      <c r="I22" s="51">
        <v>190.39294100000001</v>
      </c>
      <c r="J22" s="54">
        <v>4614</v>
      </c>
      <c r="K22" s="51">
        <v>25000</v>
      </c>
      <c r="L22" s="51">
        <v>7.6</v>
      </c>
      <c r="M22" s="54">
        <v>708</v>
      </c>
      <c r="N22" s="54">
        <v>29420</v>
      </c>
      <c r="O22" s="54">
        <v>13035</v>
      </c>
    </row>
    <row r="23" spans="2:15" ht="7.5" customHeight="1" x14ac:dyDescent="0.25">
      <c r="B23" s="23" t="s">
        <v>23</v>
      </c>
      <c r="C23" s="53">
        <v>68569</v>
      </c>
      <c r="D23" s="53">
        <v>50573</v>
      </c>
      <c r="E23" s="54">
        <v>21788</v>
      </c>
      <c r="F23" s="54">
        <v>19172</v>
      </c>
      <c r="G23" s="54">
        <v>9613</v>
      </c>
      <c r="H23" s="51">
        <v>73.754903819510275</v>
      </c>
      <c r="I23" s="51">
        <v>248.037002</v>
      </c>
      <c r="J23" s="54">
        <v>4807</v>
      </c>
      <c r="K23" s="51">
        <v>25000</v>
      </c>
      <c r="L23" s="51">
        <v>7.8090225319622464</v>
      </c>
      <c r="M23" s="54">
        <v>775</v>
      </c>
      <c r="N23" s="54">
        <v>9751</v>
      </c>
      <c r="O23" s="54">
        <v>2663</v>
      </c>
    </row>
    <row r="24" spans="2:15" ht="7.5" customHeight="1" x14ac:dyDescent="0.25">
      <c r="B24" s="23" t="s">
        <v>24</v>
      </c>
      <c r="C24" s="53">
        <v>83580</v>
      </c>
      <c r="D24" s="53">
        <v>44335</v>
      </c>
      <c r="E24" s="54">
        <v>17633</v>
      </c>
      <c r="F24" s="54">
        <v>18104</v>
      </c>
      <c r="G24" s="54">
        <v>8598</v>
      </c>
      <c r="H24" s="51">
        <v>53.044986838956689</v>
      </c>
      <c r="I24" s="51">
        <v>210.53616</v>
      </c>
      <c r="J24" s="54">
        <v>7644</v>
      </c>
      <c r="K24" s="51">
        <v>53100.356329999995</v>
      </c>
      <c r="L24" s="51">
        <v>11.968247506615104</v>
      </c>
      <c r="M24" s="54">
        <v>918</v>
      </c>
      <c r="N24" s="54">
        <v>27699</v>
      </c>
      <c r="O24" s="54">
        <v>2984</v>
      </c>
    </row>
    <row r="25" spans="2:15" ht="7.5" customHeight="1" x14ac:dyDescent="0.25">
      <c r="B25" s="23" t="s">
        <v>38</v>
      </c>
      <c r="C25" s="53">
        <v>88691</v>
      </c>
      <c r="D25" s="53">
        <v>48565</v>
      </c>
      <c r="E25" s="54">
        <v>16393</v>
      </c>
      <c r="F25" s="54">
        <v>21963</v>
      </c>
      <c r="G25" s="54">
        <v>10209</v>
      </c>
      <c r="H25" s="51">
        <f>SUM(D25/C25*100)</f>
        <v>54.757528948822319</v>
      </c>
      <c r="I25" s="51">
        <v>137.553471</v>
      </c>
      <c r="J25" s="54">
        <v>8228</v>
      </c>
      <c r="K25" s="51">
        <v>63400</v>
      </c>
      <c r="L25" s="51">
        <v>12.540962367967809</v>
      </c>
      <c r="M25" s="54">
        <v>902</v>
      </c>
      <c r="N25" s="54">
        <v>27465</v>
      </c>
      <c r="O25" s="54">
        <v>3531</v>
      </c>
    </row>
    <row r="26" spans="2:15" ht="2.7" customHeight="1" x14ac:dyDescent="0.25">
      <c r="B26" s="23"/>
      <c r="C26" s="53"/>
      <c r="D26" s="57"/>
      <c r="E26" s="58"/>
      <c r="F26" s="58"/>
      <c r="G26" s="58"/>
      <c r="H26" s="59"/>
      <c r="I26" s="59"/>
      <c r="J26" s="58"/>
      <c r="K26" s="59"/>
      <c r="L26" s="59"/>
      <c r="M26" s="58"/>
      <c r="N26" s="58"/>
      <c r="O26" s="58"/>
    </row>
    <row r="27" spans="2:15" ht="7.5" customHeight="1" x14ac:dyDescent="0.25">
      <c r="B27" s="23" t="s">
        <v>40</v>
      </c>
      <c r="C27" s="53">
        <f>SUM(D27,J27,M27,N27,O27)</f>
        <v>92024</v>
      </c>
      <c r="D27" s="60">
        <v>50710</v>
      </c>
      <c r="E27" s="61">
        <v>14817</v>
      </c>
      <c r="F27" s="61">
        <v>23012</v>
      </c>
      <c r="G27" s="61">
        <v>12881</v>
      </c>
      <c r="H27" s="59">
        <f>SUM(D27/C27*100)</f>
        <v>55.105189950447709</v>
      </c>
      <c r="I27" s="59">
        <v>225.56435922000003</v>
      </c>
      <c r="J27" s="58">
        <v>5634</v>
      </c>
      <c r="K27" s="59" t="s">
        <v>39</v>
      </c>
      <c r="L27" s="59">
        <v>8.2938318857647584</v>
      </c>
      <c r="M27" s="58">
        <v>845</v>
      </c>
      <c r="N27" s="58">
        <v>23389</v>
      </c>
      <c r="O27" s="58">
        <v>11446</v>
      </c>
    </row>
    <row r="28" spans="2:15" ht="12" customHeight="1" x14ac:dyDescent="0.25">
      <c r="B28" s="56" t="s">
        <v>15</v>
      </c>
      <c r="C28" s="36"/>
      <c r="D28" s="36"/>
      <c r="E28" s="49"/>
      <c r="F28" s="24"/>
      <c r="G28" s="24"/>
      <c r="H28" s="25"/>
      <c r="I28" s="26"/>
      <c r="J28" s="24"/>
      <c r="K28" s="24"/>
      <c r="L28" s="27"/>
      <c r="M28" s="28"/>
      <c r="N28" s="24"/>
      <c r="O28" s="24"/>
    </row>
    <row r="29" spans="2:15" ht="7.5" customHeight="1" x14ac:dyDescent="0.25">
      <c r="B29" s="23" t="s">
        <v>16</v>
      </c>
      <c r="C29" s="52">
        <v>17827</v>
      </c>
      <c r="D29" s="52">
        <v>15341</v>
      </c>
      <c r="E29" s="50">
        <v>8598</v>
      </c>
      <c r="F29" s="50">
        <v>4939</v>
      </c>
      <c r="G29" s="50">
        <v>1804</v>
      </c>
      <c r="H29" s="51">
        <v>86.054860604700735</v>
      </c>
      <c r="I29" s="51">
        <v>41.719585000000002</v>
      </c>
      <c r="J29" s="50">
        <v>1080</v>
      </c>
      <c r="K29" s="51">
        <v>8000</v>
      </c>
      <c r="L29" s="51">
        <v>8</v>
      </c>
      <c r="M29" s="50">
        <v>419</v>
      </c>
      <c r="N29" s="50">
        <v>573</v>
      </c>
      <c r="O29" s="50">
        <v>414</v>
      </c>
    </row>
    <row r="30" spans="2:15" ht="7.5" customHeight="1" x14ac:dyDescent="0.25">
      <c r="B30" s="23" t="s">
        <v>17</v>
      </c>
      <c r="C30" s="52">
        <v>18086</v>
      </c>
      <c r="D30" s="52">
        <v>15191</v>
      </c>
      <c r="E30" s="50">
        <v>8087</v>
      </c>
      <c r="F30" s="50">
        <v>5155</v>
      </c>
      <c r="G30" s="50">
        <v>1949</v>
      </c>
      <c r="H30" s="51">
        <v>83.993143868185342</v>
      </c>
      <c r="I30" s="51">
        <v>44.841545000000004</v>
      </c>
      <c r="J30" s="50">
        <v>1217</v>
      </c>
      <c r="K30" s="51">
        <v>8000</v>
      </c>
      <c r="L30" s="51">
        <v>8.9</v>
      </c>
      <c r="M30" s="50">
        <v>408</v>
      </c>
      <c r="N30" s="50">
        <v>497</v>
      </c>
      <c r="O30" s="50">
        <v>773</v>
      </c>
    </row>
    <row r="31" spans="2:15" ht="7.5" customHeight="1" x14ac:dyDescent="0.25">
      <c r="B31" s="23" t="s">
        <v>18</v>
      </c>
      <c r="C31" s="52">
        <v>18665</v>
      </c>
      <c r="D31" s="52">
        <v>15391</v>
      </c>
      <c r="E31" s="50">
        <v>7821</v>
      </c>
      <c r="F31" s="50">
        <v>5589</v>
      </c>
      <c r="G31" s="50">
        <v>1981</v>
      </c>
      <c r="H31" s="51">
        <v>82.459148138226624</v>
      </c>
      <c r="I31" s="51">
        <v>49.472529999999999</v>
      </c>
      <c r="J31" s="50">
        <v>1678</v>
      </c>
      <c r="K31" s="51">
        <v>8500</v>
      </c>
      <c r="L31" s="51">
        <v>11.8</v>
      </c>
      <c r="M31" s="50">
        <v>365</v>
      </c>
      <c r="N31" s="50">
        <v>961</v>
      </c>
      <c r="O31" s="50">
        <v>270</v>
      </c>
    </row>
    <row r="32" spans="2:15" ht="7.5" customHeight="1" x14ac:dyDescent="0.25">
      <c r="B32" s="23" t="s">
        <v>19</v>
      </c>
      <c r="C32" s="52">
        <v>25195</v>
      </c>
      <c r="D32" s="52">
        <v>15724</v>
      </c>
      <c r="E32" s="50">
        <v>7477</v>
      </c>
      <c r="F32" s="50">
        <v>5908</v>
      </c>
      <c r="G32" s="50">
        <v>2339</v>
      </c>
      <c r="H32" s="51">
        <v>62.409208176225441</v>
      </c>
      <c r="I32" s="51">
        <v>53.783565000000003</v>
      </c>
      <c r="J32" s="50">
        <v>1827</v>
      </c>
      <c r="K32" s="51">
        <v>7500</v>
      </c>
      <c r="L32" s="51">
        <v>12.4</v>
      </c>
      <c r="M32" s="50">
        <v>263</v>
      </c>
      <c r="N32" s="50">
        <v>6440</v>
      </c>
      <c r="O32" s="50">
        <v>941</v>
      </c>
    </row>
    <row r="33" spans="2:15" ht="7.5" customHeight="1" x14ac:dyDescent="0.25">
      <c r="B33" s="23" t="s">
        <v>20</v>
      </c>
      <c r="C33" s="52">
        <v>19883</v>
      </c>
      <c r="D33" s="52">
        <v>15818</v>
      </c>
      <c r="E33" s="50">
        <v>7261</v>
      </c>
      <c r="F33" s="50">
        <v>5783</v>
      </c>
      <c r="G33" s="50">
        <v>2774</v>
      </c>
      <c r="H33" s="51">
        <v>79.555399084645174</v>
      </c>
      <c r="I33" s="51">
        <v>61.829800000000006</v>
      </c>
      <c r="J33" s="50">
        <v>1832</v>
      </c>
      <c r="K33" s="51">
        <v>9000</v>
      </c>
      <c r="L33" s="51">
        <v>11.503202310686927</v>
      </c>
      <c r="M33" s="50">
        <v>267</v>
      </c>
      <c r="N33" s="50">
        <v>988</v>
      </c>
      <c r="O33" s="50">
        <v>978</v>
      </c>
    </row>
    <row r="34" spans="2:15" ht="3" customHeight="1" x14ac:dyDescent="0.25">
      <c r="B34" s="23"/>
      <c r="C34" s="52"/>
      <c r="D34" s="52"/>
      <c r="E34" s="50"/>
      <c r="F34" s="50"/>
      <c r="G34" s="50"/>
      <c r="H34" s="51"/>
      <c r="I34" s="51"/>
      <c r="J34" s="50"/>
      <c r="K34" s="51"/>
      <c r="L34" s="51"/>
      <c r="M34" s="50"/>
      <c r="N34" s="50"/>
      <c r="O34" s="50"/>
    </row>
    <row r="35" spans="2:15" ht="7.5" customHeight="1" x14ac:dyDescent="0.25">
      <c r="B35" s="23" t="s">
        <v>21</v>
      </c>
      <c r="C35" s="52">
        <v>21204</v>
      </c>
      <c r="D35" s="52">
        <v>17088</v>
      </c>
      <c r="E35" s="50">
        <v>7618</v>
      </c>
      <c r="F35" s="50">
        <v>6254</v>
      </c>
      <c r="G35" s="50">
        <v>3216</v>
      </c>
      <c r="H35" s="51">
        <v>80.588568194680249</v>
      </c>
      <c r="I35" s="51">
        <v>69.105632999999997</v>
      </c>
      <c r="J35" s="50">
        <v>1647</v>
      </c>
      <c r="K35" s="51">
        <v>17000</v>
      </c>
      <c r="L35" s="51">
        <v>9.8806167136600873</v>
      </c>
      <c r="M35" s="50">
        <v>275</v>
      </c>
      <c r="N35" s="50">
        <v>1035</v>
      </c>
      <c r="O35" s="50">
        <v>1159</v>
      </c>
    </row>
    <row r="36" spans="2:15" ht="7.5" customHeight="1" x14ac:dyDescent="0.25">
      <c r="B36" s="23" t="s">
        <v>22</v>
      </c>
      <c r="C36" s="52">
        <v>29881</v>
      </c>
      <c r="D36" s="52">
        <v>18373</v>
      </c>
      <c r="E36" s="50">
        <v>8938</v>
      </c>
      <c r="F36" s="50">
        <v>5931</v>
      </c>
      <c r="G36" s="50">
        <v>3504</v>
      </c>
      <c r="H36" s="51">
        <v>37.772660923911928</v>
      </c>
      <c r="I36" s="51">
        <v>69.572338000000002</v>
      </c>
      <c r="J36" s="50">
        <v>1570</v>
      </c>
      <c r="K36" s="51">
        <v>8500</v>
      </c>
      <c r="L36" s="51">
        <v>8.9581193655140936</v>
      </c>
      <c r="M36" s="50">
        <v>344</v>
      </c>
      <c r="N36" s="50">
        <v>4514</v>
      </c>
      <c r="O36" s="50">
        <v>5080</v>
      </c>
    </row>
    <row r="37" spans="2:15" ht="7.5" customHeight="1" x14ac:dyDescent="0.25">
      <c r="B37" s="23" t="s">
        <v>23</v>
      </c>
      <c r="C37" s="52">
        <v>23774</v>
      </c>
      <c r="D37" s="52">
        <v>19051</v>
      </c>
      <c r="E37" s="50">
        <v>8883</v>
      </c>
      <c r="F37" s="50">
        <v>6477</v>
      </c>
      <c r="G37" s="50">
        <v>3691</v>
      </c>
      <c r="H37" s="51">
        <v>80.133759569277359</v>
      </c>
      <c r="I37" s="51">
        <v>78.713192000000006</v>
      </c>
      <c r="J37" s="50">
        <v>1481</v>
      </c>
      <c r="K37" s="51">
        <v>8500</v>
      </c>
      <c r="L37" s="51">
        <v>7.9202096368789778</v>
      </c>
      <c r="M37" s="50">
        <v>397</v>
      </c>
      <c r="N37" s="50">
        <v>1272</v>
      </c>
      <c r="O37" s="50">
        <v>1573</v>
      </c>
    </row>
    <row r="38" spans="2:15" ht="7.5" customHeight="1" x14ac:dyDescent="0.25">
      <c r="B38" s="23" t="s">
        <v>24</v>
      </c>
      <c r="C38" s="52">
        <v>30334</v>
      </c>
      <c r="D38" s="52">
        <v>17828</v>
      </c>
      <c r="E38" s="50">
        <v>7925</v>
      </c>
      <c r="F38" s="50">
        <v>6422</v>
      </c>
      <c r="G38" s="50">
        <v>3481</v>
      </c>
      <c r="H38" s="51">
        <v>58.772334673963208</v>
      </c>
      <c r="I38" s="51">
        <v>88.308833000000007</v>
      </c>
      <c r="J38" s="50">
        <v>4416</v>
      </c>
      <c r="K38" s="51">
        <v>35289.612869999997</v>
      </c>
      <c r="L38" s="51">
        <v>22.488160105922493</v>
      </c>
      <c r="M38" s="50">
        <v>433</v>
      </c>
      <c r="N38" s="50">
        <v>5500</v>
      </c>
      <c r="O38" s="50">
        <v>2157</v>
      </c>
    </row>
    <row r="39" spans="2:15" ht="7.5" customHeight="1" x14ac:dyDescent="0.25">
      <c r="B39" s="23" t="s">
        <v>38</v>
      </c>
      <c r="C39" s="52">
        <v>29411</v>
      </c>
      <c r="D39" s="52">
        <v>17400</v>
      </c>
      <c r="E39" s="50">
        <v>6984</v>
      </c>
      <c r="F39" s="50">
        <v>6771</v>
      </c>
      <c r="G39" s="50">
        <v>3645</v>
      </c>
      <c r="H39" s="51">
        <v>59.161538199993203</v>
      </c>
      <c r="I39" s="51">
        <v>50.353296</v>
      </c>
      <c r="J39" s="50">
        <v>4048</v>
      </c>
      <c r="K39" s="51">
        <v>30000</v>
      </c>
      <c r="L39" s="51">
        <v>20.285642696066148</v>
      </c>
      <c r="M39" s="50">
        <v>515</v>
      </c>
      <c r="N39" s="50">
        <v>4943</v>
      </c>
      <c r="O39" s="50">
        <v>2505</v>
      </c>
    </row>
    <row r="40" spans="2:15" ht="3" customHeight="1" x14ac:dyDescent="0.25">
      <c r="B40" s="23"/>
      <c r="C40" s="52"/>
      <c r="D40" s="52"/>
      <c r="E40" s="50"/>
      <c r="F40" s="50"/>
      <c r="G40" s="50"/>
      <c r="H40" s="51"/>
      <c r="I40" s="51"/>
      <c r="J40" s="50"/>
      <c r="K40" s="51"/>
      <c r="L40" s="51"/>
      <c r="M40" s="50"/>
      <c r="N40" s="50"/>
      <c r="O40" s="50"/>
    </row>
    <row r="41" spans="2:15" ht="7.5" customHeight="1" x14ac:dyDescent="0.25">
      <c r="B41" s="23" t="s">
        <v>40</v>
      </c>
      <c r="C41" s="53">
        <f>SUM(D41,J41,M41,N41,O41)</f>
        <v>33202</v>
      </c>
      <c r="D41" s="62">
        <v>16754</v>
      </c>
      <c r="E41" s="63">
        <v>6204</v>
      </c>
      <c r="F41" s="63">
        <v>6765</v>
      </c>
      <c r="G41" s="63">
        <v>3785</v>
      </c>
      <c r="H41" s="59">
        <f>SUM(D41/C41*100)</f>
        <v>50.460815613517262</v>
      </c>
      <c r="I41" s="59">
        <v>74.101560000000006</v>
      </c>
      <c r="J41" s="64">
        <v>3588</v>
      </c>
      <c r="K41" s="59" t="s">
        <v>39</v>
      </c>
      <c r="L41" s="59">
        <v>17.843644320668389</v>
      </c>
      <c r="M41" s="64">
        <v>566</v>
      </c>
      <c r="N41" s="64">
        <v>4906</v>
      </c>
      <c r="O41" s="64">
        <v>7388</v>
      </c>
    </row>
    <row r="42" spans="2:15" ht="7.95" customHeight="1" x14ac:dyDescent="0.25">
      <c r="B42" s="56" t="s">
        <v>25</v>
      </c>
      <c r="C42" s="52"/>
      <c r="D42" s="52"/>
      <c r="E42" s="50"/>
      <c r="F42" s="50"/>
      <c r="G42" s="50"/>
      <c r="H42" s="51"/>
      <c r="I42" s="51"/>
      <c r="J42" s="50"/>
      <c r="K42" s="51"/>
      <c r="L42" s="51"/>
      <c r="M42" s="50"/>
      <c r="N42" s="50"/>
      <c r="O42" s="50"/>
    </row>
    <row r="43" spans="2:15" ht="7.5" customHeight="1" x14ac:dyDescent="0.25">
      <c r="B43" s="23" t="s">
        <v>16</v>
      </c>
      <c r="C43" s="52">
        <v>610995</v>
      </c>
      <c r="D43" s="52">
        <v>563807</v>
      </c>
      <c r="E43" s="50">
        <v>320091</v>
      </c>
      <c r="F43" s="50">
        <v>168104</v>
      </c>
      <c r="G43" s="50">
        <v>75612</v>
      </c>
      <c r="H43" s="51">
        <v>92.276859876103728</v>
      </c>
      <c r="I43" s="51">
        <v>1563.57999</v>
      </c>
      <c r="J43" s="50">
        <v>6310</v>
      </c>
      <c r="K43" s="51">
        <v>40000</v>
      </c>
      <c r="L43" s="51">
        <v>18.899999999999999</v>
      </c>
      <c r="M43" s="50">
        <v>11599</v>
      </c>
      <c r="N43" s="50">
        <v>26344</v>
      </c>
      <c r="O43" s="50">
        <v>2935</v>
      </c>
    </row>
    <row r="44" spans="2:15" ht="7.5" customHeight="1" x14ac:dyDescent="0.25">
      <c r="B44" s="23" t="s">
        <v>17</v>
      </c>
      <c r="C44" s="52">
        <v>609641</v>
      </c>
      <c r="D44" s="52">
        <v>561121</v>
      </c>
      <c r="E44" s="50">
        <v>317564</v>
      </c>
      <c r="F44" s="50">
        <v>166476</v>
      </c>
      <c r="G44" s="50">
        <v>77081</v>
      </c>
      <c r="H44" s="51">
        <v>92.0412177002531</v>
      </c>
      <c r="I44" s="51">
        <v>1659.942845</v>
      </c>
      <c r="J44" s="50">
        <v>8037</v>
      </c>
      <c r="K44" s="51">
        <v>40000</v>
      </c>
      <c r="L44" s="51">
        <v>22.4</v>
      </c>
      <c r="M44" s="50">
        <v>11297</v>
      </c>
      <c r="N44" s="50">
        <v>26357</v>
      </c>
      <c r="O44" s="50">
        <v>2829</v>
      </c>
    </row>
    <row r="45" spans="2:15" ht="7.5" customHeight="1" x14ac:dyDescent="0.25">
      <c r="B45" s="23" t="s">
        <v>18</v>
      </c>
      <c r="C45" s="52">
        <v>588490</v>
      </c>
      <c r="D45" s="52">
        <v>561518</v>
      </c>
      <c r="E45" s="50">
        <v>312100</v>
      </c>
      <c r="F45" s="50">
        <v>168249</v>
      </c>
      <c r="G45" s="50">
        <v>81169</v>
      </c>
      <c r="H45" s="51">
        <v>95.4</v>
      </c>
      <c r="I45" s="51">
        <v>1765.168165</v>
      </c>
      <c r="J45" s="50">
        <v>7742</v>
      </c>
      <c r="K45" s="51">
        <v>48264</v>
      </c>
      <c r="L45" s="51">
        <v>21</v>
      </c>
      <c r="M45" s="50">
        <v>11401</v>
      </c>
      <c r="N45" s="50">
        <v>5750</v>
      </c>
      <c r="O45" s="50">
        <v>2079</v>
      </c>
    </row>
    <row r="46" spans="2:15" ht="7.5" customHeight="1" x14ac:dyDescent="0.25">
      <c r="B46" s="23" t="s">
        <v>19</v>
      </c>
      <c r="C46" s="52">
        <v>583492</v>
      </c>
      <c r="D46" s="52">
        <v>555114</v>
      </c>
      <c r="E46" s="50">
        <v>297811</v>
      </c>
      <c r="F46" s="50">
        <v>176729</v>
      </c>
      <c r="G46" s="50">
        <v>80574</v>
      </c>
      <c r="H46" s="51">
        <v>96.339001994068127</v>
      </c>
      <c r="I46" s="51">
        <v>1840.490755</v>
      </c>
      <c r="J46" s="50">
        <v>6809</v>
      </c>
      <c r="K46" s="51">
        <v>45000</v>
      </c>
      <c r="L46" s="51">
        <v>16.600000000000001</v>
      </c>
      <c r="M46" s="50">
        <v>11758</v>
      </c>
      <c r="N46" s="50">
        <v>7283</v>
      </c>
      <c r="O46" s="50">
        <v>2528</v>
      </c>
    </row>
    <row r="47" spans="2:15" ht="7.5" customHeight="1" x14ac:dyDescent="0.25">
      <c r="B47" s="23" t="s">
        <v>20</v>
      </c>
      <c r="C47" s="52">
        <v>594891</v>
      </c>
      <c r="D47" s="52">
        <v>560359</v>
      </c>
      <c r="E47" s="50">
        <v>291654</v>
      </c>
      <c r="F47" s="50">
        <v>182921</v>
      </c>
      <c r="G47" s="50">
        <v>85784</v>
      </c>
      <c r="H47" s="51">
        <v>94.195239127840225</v>
      </c>
      <c r="I47" s="51">
        <v>1927.3309059999999</v>
      </c>
      <c r="J47" s="50">
        <v>9401</v>
      </c>
      <c r="K47" s="51">
        <v>40000</v>
      </c>
      <c r="L47" s="51">
        <v>21.263938838750537</v>
      </c>
      <c r="M47" s="50">
        <v>11513</v>
      </c>
      <c r="N47" s="50">
        <v>10771</v>
      </c>
      <c r="O47" s="50">
        <v>2847</v>
      </c>
    </row>
    <row r="48" spans="2:15" ht="3" customHeight="1" x14ac:dyDescent="0.25">
      <c r="B48" s="23"/>
      <c r="C48" s="52"/>
      <c r="D48" s="52"/>
      <c r="E48" s="50"/>
      <c r="F48" s="50"/>
      <c r="G48" s="50"/>
      <c r="H48" s="51"/>
      <c r="I48" s="51"/>
      <c r="J48" s="50"/>
      <c r="K48" s="51"/>
      <c r="L48" s="51"/>
      <c r="M48" s="50"/>
      <c r="N48" s="50"/>
      <c r="O48" s="50"/>
    </row>
    <row r="49" spans="2:15" ht="7.5" customHeight="1" x14ac:dyDescent="0.25">
      <c r="B49" s="23" t="s">
        <v>21</v>
      </c>
      <c r="C49" s="52">
        <v>601529</v>
      </c>
      <c r="D49" s="52">
        <v>568117</v>
      </c>
      <c r="E49" s="50">
        <v>292047</v>
      </c>
      <c r="F49" s="50">
        <v>184318</v>
      </c>
      <c r="G49" s="50">
        <v>91752</v>
      </c>
      <c r="H49" s="51">
        <v>94.445488081206392</v>
      </c>
      <c r="I49" s="51">
        <v>2232.8058729999998</v>
      </c>
      <c r="J49" s="50">
        <v>9222</v>
      </c>
      <c r="K49" s="51">
        <v>95200</v>
      </c>
      <c r="L49" s="51">
        <v>19.805424908188904</v>
      </c>
      <c r="M49" s="50">
        <v>12079</v>
      </c>
      <c r="N49" s="50">
        <v>9353</v>
      </c>
      <c r="O49" s="50">
        <v>2758</v>
      </c>
    </row>
    <row r="50" spans="2:15" ht="7.5" customHeight="1" x14ac:dyDescent="0.25">
      <c r="B50" s="23" t="s">
        <v>22</v>
      </c>
      <c r="C50" s="52">
        <v>757211</v>
      </c>
      <c r="D50" s="52">
        <v>683310</v>
      </c>
      <c r="E50" s="50">
        <v>394897</v>
      </c>
      <c r="F50" s="50">
        <v>185140</v>
      </c>
      <c r="G50" s="50">
        <v>103273</v>
      </c>
      <c r="H50" s="51">
        <v>90.098060803763673</v>
      </c>
      <c r="I50" s="51">
        <v>2157.564633</v>
      </c>
      <c r="J50" s="50">
        <v>11027</v>
      </c>
      <c r="K50" s="51">
        <v>45000</v>
      </c>
      <c r="L50" s="51">
        <v>22</v>
      </c>
      <c r="M50" s="50">
        <v>11755</v>
      </c>
      <c r="N50" s="50">
        <v>33339</v>
      </c>
      <c r="O50" s="50">
        <v>17780</v>
      </c>
    </row>
    <row r="51" spans="2:15" ht="7.5" customHeight="1" x14ac:dyDescent="0.25">
      <c r="B51" s="23" t="s">
        <v>23</v>
      </c>
      <c r="C51" s="52">
        <v>726336</v>
      </c>
      <c r="D51" s="52">
        <v>683152</v>
      </c>
      <c r="E51" s="50">
        <v>387414</v>
      </c>
      <c r="F51" s="50">
        <v>186843</v>
      </c>
      <c r="G51" s="50">
        <v>108895</v>
      </c>
      <c r="H51" s="51">
        <v>94.054542250418535</v>
      </c>
      <c r="I51" s="51">
        <v>2887.3843350000002</v>
      </c>
      <c r="J51" s="50">
        <v>8752</v>
      </c>
      <c r="K51" s="51">
        <v>45000</v>
      </c>
      <c r="L51" s="51">
        <v>17.295759060906683</v>
      </c>
      <c r="M51" s="50">
        <v>11803</v>
      </c>
      <c r="N51" s="50">
        <v>18981</v>
      </c>
      <c r="O51" s="50">
        <v>3648</v>
      </c>
    </row>
    <row r="52" spans="2:15" ht="7.5" customHeight="1" x14ac:dyDescent="0.25">
      <c r="B52" s="23" t="s">
        <v>24</v>
      </c>
      <c r="C52" s="52">
        <v>768528</v>
      </c>
      <c r="D52" s="52">
        <v>703127</v>
      </c>
      <c r="E52" s="50">
        <v>383375</v>
      </c>
      <c r="F52" s="50">
        <v>205131</v>
      </c>
      <c r="G52" s="50">
        <v>114621</v>
      </c>
      <c r="H52" s="51">
        <v>91.490095351112771</v>
      </c>
      <c r="I52" s="51">
        <v>2627.0974409999999</v>
      </c>
      <c r="J52" s="50">
        <v>14039</v>
      </c>
      <c r="K52" s="51">
        <v>93945.301000000007</v>
      </c>
      <c r="L52" s="51">
        <v>26.931266665387788</v>
      </c>
      <c r="M52" s="50">
        <v>11157</v>
      </c>
      <c r="N52" s="50">
        <v>36314</v>
      </c>
      <c r="O52" s="50">
        <v>3891</v>
      </c>
    </row>
    <row r="53" spans="2:15" ht="7.5" customHeight="1" x14ac:dyDescent="0.25">
      <c r="B53" s="23" t="s">
        <v>38</v>
      </c>
      <c r="C53" s="52">
        <v>805308</v>
      </c>
      <c r="D53" s="52">
        <v>740862</v>
      </c>
      <c r="E53" s="50">
        <v>409236</v>
      </c>
      <c r="F53" s="50">
        <v>212523</v>
      </c>
      <c r="G53" s="50">
        <v>119103</v>
      </c>
      <c r="H53" s="51">
        <v>91.997347598682737</v>
      </c>
      <c r="I53" s="51">
        <v>1789.7363459999999</v>
      </c>
      <c r="J53" s="50">
        <v>18893</v>
      </c>
      <c r="K53" s="51">
        <v>100000</v>
      </c>
      <c r="L53" s="51">
        <v>36.873628213236117</v>
      </c>
      <c r="M53" s="50">
        <v>11960</v>
      </c>
      <c r="N53" s="50">
        <v>28205</v>
      </c>
      <c r="O53" s="50">
        <v>5388</v>
      </c>
    </row>
    <row r="54" spans="2:15" ht="3" customHeight="1" x14ac:dyDescent="0.25">
      <c r="B54" s="23"/>
      <c r="C54" s="52"/>
      <c r="D54" s="52"/>
      <c r="E54" s="50"/>
      <c r="F54" s="50"/>
      <c r="G54" s="50"/>
      <c r="H54" s="51"/>
      <c r="I54" s="51"/>
      <c r="J54" s="50"/>
      <c r="K54" s="51"/>
      <c r="L54" s="51"/>
      <c r="M54" s="50"/>
      <c r="N54" s="50"/>
      <c r="O54" s="50"/>
    </row>
    <row r="55" spans="2:15" ht="7.5" customHeight="1" x14ac:dyDescent="0.25">
      <c r="B55" s="23" t="s">
        <v>40</v>
      </c>
      <c r="C55" s="53">
        <f>SUM(D55,J55,M55,N55,O55)</f>
        <v>817657</v>
      </c>
      <c r="D55" s="62">
        <v>758591</v>
      </c>
      <c r="E55" s="63">
        <v>409707</v>
      </c>
      <c r="F55" s="63">
        <v>218102</v>
      </c>
      <c r="G55" s="63">
        <v>130782</v>
      </c>
      <c r="H55" s="59">
        <f>SUM(D55/C55*100)</f>
        <v>92.776188548498936</v>
      </c>
      <c r="I55" s="59">
        <v>2654.1414100000002</v>
      </c>
      <c r="J55" s="64">
        <v>18052</v>
      </c>
      <c r="K55" s="59" t="s">
        <v>39</v>
      </c>
      <c r="L55" s="59">
        <v>31.777214476834249</v>
      </c>
      <c r="M55" s="64">
        <v>11758</v>
      </c>
      <c r="N55" s="64">
        <v>25132</v>
      </c>
      <c r="O55" s="64">
        <v>4124</v>
      </c>
    </row>
    <row r="56" spans="2:15" ht="2.4" customHeight="1" x14ac:dyDescent="0.25">
      <c r="B56" s="29"/>
      <c r="C56" s="45"/>
      <c r="D56" s="30"/>
      <c r="E56" s="30"/>
      <c r="F56" s="30"/>
      <c r="G56" s="30"/>
      <c r="H56" s="41"/>
      <c r="I56" s="43"/>
      <c r="J56" s="30"/>
      <c r="K56" s="30"/>
      <c r="L56" s="31"/>
      <c r="M56" s="30"/>
      <c r="N56" s="30"/>
      <c r="O56" s="30"/>
    </row>
    <row r="57" spans="2:15" ht="3.6" customHeight="1" x14ac:dyDescent="0.25">
      <c r="B57" s="32"/>
      <c r="C57" s="32"/>
      <c r="D57" s="33"/>
      <c r="E57" s="33"/>
      <c r="F57" s="33"/>
      <c r="G57" s="33"/>
      <c r="H57" s="42"/>
      <c r="I57" s="34"/>
      <c r="J57" s="32"/>
      <c r="K57" s="32"/>
      <c r="L57" s="35"/>
      <c r="M57" s="32"/>
      <c r="N57" s="32"/>
      <c r="O57" s="32"/>
    </row>
    <row r="58" spans="2:15" ht="8.6999999999999993" customHeight="1" x14ac:dyDescent="0.25">
      <c r="B58" s="8" t="s">
        <v>35</v>
      </c>
      <c r="C58" s="46"/>
      <c r="D58" s="46"/>
      <c r="E58" s="46"/>
      <c r="F58" s="46"/>
      <c r="G58" s="46"/>
      <c r="H58" s="46"/>
      <c r="I58" s="47"/>
      <c r="J58" s="46"/>
      <c r="K58" s="46"/>
      <c r="L58" s="48"/>
      <c r="M58" s="46"/>
      <c r="N58" s="46"/>
      <c r="O58" s="46"/>
    </row>
    <row r="59" spans="2:15" ht="8.6999999999999993" customHeight="1" x14ac:dyDescent="0.25">
      <c r="B59" s="8" t="s">
        <v>30</v>
      </c>
      <c r="C59" s="7"/>
      <c r="D59" s="7"/>
      <c r="E59" s="7"/>
      <c r="F59" s="7"/>
      <c r="G59" s="7"/>
      <c r="H59" s="7"/>
      <c r="I59" s="19"/>
      <c r="J59" s="7"/>
      <c r="K59" s="7"/>
      <c r="L59" s="7"/>
      <c r="M59" s="7"/>
      <c r="N59" s="7"/>
      <c r="O59" s="7"/>
    </row>
    <row r="60" spans="2:15" ht="8.6999999999999993" customHeight="1" x14ac:dyDescent="0.25">
      <c r="B60" s="8" t="s">
        <v>31</v>
      </c>
      <c r="C60" s="7"/>
      <c r="D60" s="7"/>
      <c r="E60" s="7"/>
      <c r="F60" s="7"/>
      <c r="G60" s="7"/>
      <c r="H60" s="7"/>
      <c r="I60" s="19"/>
      <c r="J60" s="7"/>
      <c r="K60" s="7"/>
      <c r="L60" s="7"/>
      <c r="M60" s="7"/>
      <c r="N60" s="7"/>
      <c r="O60" s="7"/>
    </row>
    <row r="61" spans="2:15" ht="8.6999999999999993" customHeight="1" x14ac:dyDescent="0.25">
      <c r="B61" s="8" t="s">
        <v>32</v>
      </c>
      <c r="C61" s="7"/>
      <c r="D61" s="7"/>
      <c r="E61" s="7"/>
      <c r="F61" s="7"/>
      <c r="G61" s="7"/>
      <c r="H61" s="7"/>
      <c r="I61" s="19"/>
      <c r="J61" s="7"/>
      <c r="K61" s="7"/>
      <c r="L61" s="7"/>
      <c r="M61" s="7"/>
      <c r="N61" s="7"/>
      <c r="O61" s="7"/>
    </row>
    <row r="62" spans="2:15" ht="8.6999999999999993" customHeight="1" x14ac:dyDescent="0.25">
      <c r="B62" s="8" t="s">
        <v>33</v>
      </c>
      <c r="C62" s="7"/>
      <c r="D62" s="7"/>
      <c r="E62" s="7"/>
      <c r="F62" s="7"/>
      <c r="G62" s="7"/>
      <c r="H62" s="7"/>
      <c r="I62" s="19"/>
      <c r="J62" s="7"/>
      <c r="K62" s="7"/>
      <c r="L62" s="7"/>
      <c r="M62" s="7"/>
      <c r="N62" s="7"/>
      <c r="O62" s="7"/>
    </row>
    <row r="63" spans="2:15" ht="8.6999999999999993" customHeight="1" x14ac:dyDescent="0.25">
      <c r="B63" s="65" t="s">
        <v>41</v>
      </c>
      <c r="C63" s="7"/>
      <c r="D63" s="7"/>
      <c r="E63" s="7"/>
      <c r="F63" s="7"/>
      <c r="G63" s="7"/>
      <c r="H63" s="7"/>
      <c r="I63" s="19"/>
      <c r="J63" s="7"/>
      <c r="K63" s="7"/>
      <c r="L63" s="7"/>
      <c r="M63" s="7"/>
      <c r="N63" s="7"/>
      <c r="O63" s="7"/>
    </row>
    <row r="64" spans="2:15" ht="8.6999999999999993" customHeight="1" x14ac:dyDescent="0.25">
      <c r="B64" s="8" t="s">
        <v>26</v>
      </c>
      <c r="C64" s="7"/>
      <c r="D64" s="7"/>
      <c r="E64" s="7"/>
      <c r="F64" s="7"/>
      <c r="G64" s="7"/>
      <c r="H64" s="7"/>
      <c r="I64" s="19"/>
      <c r="J64" s="7"/>
      <c r="K64" s="7"/>
      <c r="L64" s="7"/>
      <c r="M64" s="7"/>
      <c r="N64" s="7"/>
      <c r="O64" s="7"/>
    </row>
    <row r="65" spans="2:15" ht="8.6999999999999993" customHeight="1" x14ac:dyDescent="0.25">
      <c r="B65" s="44" t="s">
        <v>34</v>
      </c>
      <c r="C65" s="7"/>
      <c r="D65" s="7"/>
      <c r="E65" s="7"/>
      <c r="F65" s="7"/>
      <c r="G65" s="7"/>
      <c r="H65" s="7"/>
      <c r="I65" s="19"/>
      <c r="J65" s="7"/>
      <c r="K65" s="7"/>
      <c r="L65" s="7"/>
      <c r="M65" s="7"/>
      <c r="N65" s="7"/>
      <c r="O65" s="7"/>
    </row>
  </sheetData>
  <mergeCells count="19">
    <mergeCell ref="L9:L12"/>
    <mergeCell ref="G7:G12"/>
    <mergeCell ref="H7:H12"/>
    <mergeCell ref="B5:B12"/>
    <mergeCell ref="C5:C12"/>
    <mergeCell ref="D5:I6"/>
    <mergeCell ref="J5:L6"/>
    <mergeCell ref="M5:O6"/>
    <mergeCell ref="D7:D12"/>
    <mergeCell ref="E7:F8"/>
    <mergeCell ref="I7:I12"/>
    <mergeCell ref="J7:L8"/>
    <mergeCell ref="M7:M12"/>
    <mergeCell ref="N7:N12"/>
    <mergeCell ref="O7:O12"/>
    <mergeCell ref="E9:E12"/>
    <mergeCell ref="F9:F12"/>
    <mergeCell ref="J9:J12"/>
    <mergeCell ref="K9:K12"/>
  </mergeCells>
  <pageMargins left="0.78740157480314965" right="1.5748031496062993" top="0.98425196850393704" bottom="0.98425196850393704" header="0" footer="0"/>
  <pageSetup scale="96" orientation="landscape" r:id="rId1"/>
  <headerFooter alignWithMargins="0">
    <oddFooter>&amp;C297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P297</vt:lpstr>
      <vt:lpstr>'P297'!Área_de_impresión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SHCP</dc:creator>
  <cp:lastModifiedBy>Benjamin Gonzalez Brito</cp:lastModifiedBy>
  <cp:lastPrinted>2016-08-12T17:17:53Z</cp:lastPrinted>
  <dcterms:created xsi:type="dcterms:W3CDTF">2000-12-12T17:17:16Z</dcterms:created>
  <dcterms:modified xsi:type="dcterms:W3CDTF">2016-08-12T17:17:56Z</dcterms:modified>
</cp:coreProperties>
</file>