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njamin_gonzalez.HACIENDA\Documents\POLITICA SOCIAL\00CUARTO INFORME DE GOBIERNO  2015\000000ESTADISTICO IMPRENTA\excel\"/>
    </mc:Choice>
  </mc:AlternateContent>
  <bookViews>
    <workbookView xWindow="0" yWindow="0" windowWidth="24000" windowHeight="9132" tabRatio="752"/>
  </bookViews>
  <sheets>
    <sheet name="P301" sheetId="504" r:id="rId1"/>
  </sheets>
  <definedNames>
    <definedName name="_Fill" hidden="1">#REF!</definedName>
    <definedName name="A_impresión_IM">#REF!</definedName>
    <definedName name="_xlnm.Print_Area" localSheetId="0">'P301'!$B$2:$O$67</definedName>
    <definedName name="DIFERENCIAS">#N/A</definedName>
    <definedName name="VARIABLES">#N/A</definedName>
  </definedNames>
  <calcPr calcId="152511"/>
</workbook>
</file>

<file path=xl/calcChain.xml><?xml version="1.0" encoding="utf-8"?>
<calcChain xmlns="http://schemas.openxmlformats.org/spreadsheetml/2006/main">
  <c r="H26" i="504" l="1"/>
  <c r="C57" i="504" l="1"/>
  <c r="H57" i="504" s="1"/>
  <c r="C43" i="504"/>
  <c r="H43" i="504" s="1"/>
  <c r="C28" i="504"/>
  <c r="H28" i="504" s="1"/>
</calcChain>
</file>

<file path=xl/sharedStrings.xml><?xml version="1.0" encoding="utf-8"?>
<sst xmlns="http://schemas.openxmlformats.org/spreadsheetml/2006/main" count="69" uniqueCount="45">
  <si>
    <t>Educación básica</t>
  </si>
  <si>
    <t>Primaria</t>
  </si>
  <si>
    <t>Total</t>
  </si>
  <si>
    <t>Media superior</t>
  </si>
  <si>
    <t>Educación superior</t>
  </si>
  <si>
    <t>Recursos ejercidos (Millones de pesos)</t>
  </si>
  <si>
    <t>Becas otorgadas por programa, nivel educativo y entidad federativa</t>
  </si>
  <si>
    <t>(Número)</t>
  </si>
  <si>
    <t>Total de becas</t>
  </si>
  <si>
    <t>Educación  básica</t>
  </si>
  <si>
    <t>Educación media superior</t>
  </si>
  <si>
    <t>2005-2006</t>
  </si>
  <si>
    <t>2006-2007</t>
  </si>
  <si>
    <t>2007-2008</t>
  </si>
  <si>
    <t>2008-2009</t>
  </si>
  <si>
    <t>Secundaria</t>
  </si>
  <si>
    <t>(Continuación)</t>
  </si>
  <si>
    <t>Recursos ejercidos (Miles de pesos)</t>
  </si>
  <si>
    <t>2009-2010</t>
  </si>
  <si>
    <t>2010-2011</t>
  </si>
  <si>
    <t xml:space="preserve"> Educación superior </t>
  </si>
  <si>
    <t>2011-2012</t>
  </si>
  <si>
    <t>2012-2013</t>
  </si>
  <si>
    <t>2013-2014</t>
  </si>
  <si>
    <t>Nayarit</t>
  </si>
  <si>
    <t>Nuevo León</t>
  </si>
  <si>
    <t>Oaxaca</t>
  </si>
  <si>
    <t>p/ Cifras preliminares.</t>
  </si>
  <si>
    <t>Número de becarios de Manutención</t>
  </si>
  <si>
    <t>Becas de Manutención respecto a la matrícula de educación superior pública (%)</t>
  </si>
  <si>
    <t>Becas PROSPERA respecto del total de becas (%)</t>
  </si>
  <si>
    <t xml:space="preserve">2/ Incluye becas del CONAFE, del CONALEP, de la UNAM, del IPN, de la COFAA, del CETI, del Consejo del Sistema Nacional de Educación Tecnológica, ahora de la Coordinación  Sectorial de  Desarrollo Académico, de la UPN, de  El COLMEX, del PROMEP, </t>
  </si>
  <si>
    <t xml:space="preserve">      de la Dirección General de Educación Superior para Profesionales de la Educación, de la Dirección General de Educación Superior Tecnológica, Programa de Becas de  Educación Media Superior (a partir del ciclo 2009-2010). También incluye becas de </t>
  </si>
  <si>
    <t xml:space="preserve">      transporte (hasta  2006-2007), del  Programa  Nacional de Becas  a la  Excelencia  Académica y  al  Aprovechamiento  Escolar  (hasta  el ciclo 2007-2008), becas del CONACYT (hasta  2006-2007), del Programa para la Expansión de la Educación </t>
  </si>
  <si>
    <t xml:space="preserve">      Media Superior Síguele (en el ciclo 2011-2012)  y del Programa de Becas Universitarias (en el ciclo 2011-2012).     </t>
  </si>
  <si>
    <t>Fuente: Secretaría de Educación Pública, Secretaría de Desarrollo Social, Coordinación Nacional de PROSPERA Programa de Inclusión Social.</t>
  </si>
  <si>
    <t>MANUTENCIÓN 1/</t>
  </si>
  <si>
    <t>Otros 2/</t>
  </si>
  <si>
    <t>PROSPERA Programa de Inclusión Social 1/</t>
  </si>
  <si>
    <t xml:space="preserve">1/ Hasta 2014 el programa de becas PROSPERA se denominó Programa de Desarrollo Humano Oportunidades y el Programa de Becas de Manutención se denominó Programa Nacional de Becas y Financiamiento PRONABES. </t>
  </si>
  <si>
    <t>Entidad federativa /                                                     ciclos escolares</t>
  </si>
  <si>
    <t xml:space="preserve"> 2014-2015 </t>
  </si>
  <si>
    <t>n. d.</t>
  </si>
  <si>
    <r>
      <t xml:space="preserve">    2015-2016 </t>
    </r>
    <r>
      <rPr>
        <vertAlign val="superscript"/>
        <sz val="5.5"/>
        <rFont val="Soberana Sans Light"/>
        <family val="3"/>
      </rPr>
      <t>p/</t>
    </r>
  </si>
  <si>
    <t>n. d. No disponible.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</si>
</sst>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0_);\-\ #,##0_)"/>
    <numFmt numFmtId="165" formatCode="###\ ###\ ##0;\-\ ###\ ###\ ##0.0________"/>
    <numFmt numFmtId="166" formatCode="###\ ###;\-\ ###\ ###\ ##0.0________"/>
    <numFmt numFmtId="167" formatCode="###\ ###0;\-\ ###\ ###\ ##0.0________"/>
    <numFmt numFmtId="168" formatCode="_-[$€-2]* #,##0.00_-;\-[$€-2]* #,##0.00_-;_-[$€-2]* &quot;-&quot;??_-"/>
    <numFmt numFmtId="169" formatCode="###\ ###\ ##0.0;\-###,###,##0.0_)\ "/>
    <numFmt numFmtId="170" formatCode="###,##0.0;\-###,###,##0.0_)\ "/>
    <numFmt numFmtId="171" formatCode="###\ ###\ ##0;\-###\ ###\ ##0_)\ "/>
    <numFmt numFmtId="172" formatCode="###\ ###\ ##0;\-###,###,##0.00_)\ "/>
    <numFmt numFmtId="173" formatCode="###,##0;\-###,###,##0.0_)\ "/>
    <numFmt numFmtId="174" formatCode="#,##0;\-\ #,##0_)"/>
    <numFmt numFmtId="175" formatCode="#,##0.0"/>
    <numFmt numFmtId="176" formatCode="###,##0.0;\ ###,##0.0_)\ "/>
    <numFmt numFmtId="177" formatCode="###\ ###\ \ ##0_);\-###,###,##0.00_)\ "/>
    <numFmt numFmtId="178" formatCode="#\ \ ##0.0_)"/>
    <numFmt numFmtId="179" formatCode="###\ ###\ ##0_);\-###\ ###\ ##0_)\ "/>
    <numFmt numFmtId="180" formatCode="#,##0;\-\ #,##0.0_)"/>
    <numFmt numFmtId="181" formatCode="#,##0.0;\-\ #,##0.0_)"/>
  </numFmts>
  <fonts count="25" x14ac:knownFonts="1">
    <font>
      <sz val="10"/>
      <name val="Arial"/>
    </font>
    <font>
      <sz val="11"/>
      <color theme="1"/>
      <name val="Calibri"/>
      <family val="2"/>
      <scheme val="minor"/>
    </font>
    <font>
      <sz val="10"/>
      <name val="Arial"/>
      <family val="2"/>
    </font>
    <font>
      <sz val="10"/>
      <name val="Arial"/>
      <family val="2"/>
    </font>
    <font>
      <sz val="8"/>
      <name val="Arial"/>
      <family val="2"/>
    </font>
    <font>
      <sz val="7"/>
      <name val="Presidencia Fina"/>
      <family val="3"/>
    </font>
    <font>
      <sz val="11"/>
      <color indexed="8"/>
      <name val="Calibri"/>
      <family val="2"/>
    </font>
    <font>
      <sz val="10"/>
      <name val="Arial"/>
      <family val="2"/>
      <charset val="1"/>
    </font>
    <font>
      <sz val="5"/>
      <name val="Arial"/>
      <family val="2"/>
    </font>
    <font>
      <sz val="7"/>
      <name val="Soberana Sans Light"/>
      <family val="3"/>
    </font>
    <font>
      <sz val="5.5"/>
      <name val="Soberana Sans Light"/>
      <family val="3"/>
    </font>
    <font>
      <sz val="14"/>
      <name val="Soberana Sans Light"/>
      <family val="3"/>
    </font>
    <font>
      <b/>
      <i/>
      <sz val="11"/>
      <name val="Soberana Sans Light"/>
      <family val="3"/>
    </font>
    <font>
      <sz val="10"/>
      <name val="Soberana Sans Light"/>
      <family val="3"/>
    </font>
    <font>
      <i/>
      <sz val="7"/>
      <name val="Soberana Sans Light"/>
      <family val="3"/>
    </font>
    <font>
      <sz val="6"/>
      <name val="Soberana Sans Light"/>
      <family val="3"/>
    </font>
    <font>
      <b/>
      <sz val="8.5"/>
      <name val="Soberana Sans Light"/>
      <family val="3"/>
    </font>
    <font>
      <b/>
      <sz val="6"/>
      <name val="Soberana Sans Light"/>
      <family val="3"/>
    </font>
    <font>
      <sz val="5"/>
      <name val="Soberana Sans Light"/>
      <family val="3"/>
    </font>
    <font>
      <b/>
      <sz val="7"/>
      <name val="Presidencia Fina"/>
      <family val="3"/>
    </font>
    <font>
      <u/>
      <sz val="14"/>
      <color theme="10"/>
      <name val="Arial"/>
      <family val="2"/>
    </font>
    <font>
      <u/>
      <sz val="5.5"/>
      <color theme="10"/>
      <name val="Soberana Sans Light"/>
      <family val="3"/>
    </font>
    <font>
      <b/>
      <sz val="5"/>
      <name val="Soberana Sans Light"/>
      <family val="3"/>
    </font>
    <font>
      <b/>
      <sz val="5.5"/>
      <name val="Soberana Sans Light"/>
      <family val="3"/>
    </font>
    <font>
      <vertAlign val="superscript"/>
      <sz val="5.5"/>
      <name val="Soberana Sans Light"/>
      <family val="3"/>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23"/>
      </right>
      <top/>
      <bottom/>
      <diagonal/>
    </border>
    <border>
      <left/>
      <right/>
      <top/>
      <bottom style="thin">
        <color indexed="23"/>
      </bottom>
      <diagonal/>
    </border>
    <border>
      <left style="thin">
        <color indexed="23"/>
      </left>
      <right style="thin">
        <color indexed="23"/>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bottom style="thin">
        <color indexed="23"/>
      </bottom>
      <diagonal/>
    </border>
  </borders>
  <cellStyleXfs count="23">
    <xf numFmtId="0" fontId="0" fillId="0" borderId="0"/>
    <xf numFmtId="43" fontId="2" fillId="0" borderId="0" applyFont="0" applyFill="0" applyBorder="0" applyAlignment="0" applyProtection="0"/>
    <xf numFmtId="0" fontId="3" fillId="0" borderId="0"/>
    <xf numFmtId="0" fontId="3" fillId="0" borderId="0"/>
    <xf numFmtId="0" fontId="6" fillId="0" borderId="0"/>
    <xf numFmtId="0" fontId="7" fillId="0" borderId="0"/>
    <xf numFmtId="0" fontId="1" fillId="0" borderId="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applyNumberFormat="0" applyFill="0" applyBorder="0" applyAlignment="0" applyProtection="0">
      <alignment vertical="top"/>
      <protection locked="0"/>
    </xf>
  </cellStyleXfs>
  <cellXfs count="89">
    <xf numFmtId="0" fontId="0" fillId="0" borderId="0" xfId="0"/>
    <xf numFmtId="0" fontId="0" fillId="0" borderId="0" xfId="0" applyAlignment="1">
      <alignment horizontal="center"/>
    </xf>
    <xf numFmtId="0" fontId="0" fillId="0" borderId="0" xfId="0" applyBorder="1"/>
    <xf numFmtId="0" fontId="5" fillId="0" borderId="0" xfId="0" applyFont="1" applyAlignment="1">
      <alignment vertical="center"/>
    </xf>
    <xf numFmtId="0" fontId="5" fillId="0" borderId="0" xfId="0" applyFont="1" applyFill="1" applyBorder="1" applyAlignment="1" applyProtection="1">
      <alignment vertical="center" wrapText="1"/>
    </xf>
    <xf numFmtId="165" fontId="5" fillId="0" borderId="0" xfId="0" applyNumberFormat="1" applyFont="1" applyFill="1" applyBorder="1" applyAlignment="1">
      <alignment horizontal="right" vertical="center"/>
    </xf>
    <xf numFmtId="0" fontId="4" fillId="3" borderId="0" xfId="0" applyFont="1" applyFill="1" applyBorder="1" applyAlignment="1">
      <alignment vertical="top"/>
    </xf>
    <xf numFmtId="0" fontId="0" fillId="3" borderId="0" xfId="0" applyFill="1"/>
    <xf numFmtId="0" fontId="8" fillId="0" borderId="0" xfId="0" applyFont="1"/>
    <xf numFmtId="0" fontId="5" fillId="3" borderId="0" xfId="0" applyFont="1" applyFill="1" applyBorder="1" applyAlignment="1" applyProtection="1">
      <alignment vertical="center" wrapText="1"/>
    </xf>
    <xf numFmtId="0" fontId="10" fillId="3" borderId="0" xfId="0" applyFont="1" applyFill="1" applyBorder="1" applyAlignment="1" applyProtection="1">
      <alignment vertical="center"/>
    </xf>
    <xf numFmtId="0" fontId="11" fillId="3" borderId="0" xfId="0" applyFont="1" applyFill="1" applyBorder="1" applyAlignment="1">
      <alignment horizontal="left"/>
    </xf>
    <xf numFmtId="0" fontId="12" fillId="3" borderId="0" xfId="0" applyFont="1" applyFill="1" applyBorder="1" applyAlignment="1">
      <alignment horizontal="left" vertical="center"/>
    </xf>
    <xf numFmtId="0" fontId="13" fillId="3" borderId="0" xfId="0" applyFont="1" applyFill="1" applyBorder="1" applyAlignment="1">
      <alignment horizontal="left" vertical="center"/>
    </xf>
    <xf numFmtId="0" fontId="14" fillId="3" borderId="0" xfId="0" quotePrefix="1" applyFont="1" applyFill="1" applyBorder="1" applyAlignment="1">
      <alignment horizontal="left"/>
    </xf>
    <xf numFmtId="0" fontId="15" fillId="0" borderId="0" xfId="0" applyFont="1" applyFill="1" applyBorder="1" applyAlignment="1">
      <alignment horizontal="center" vertical="center"/>
    </xf>
    <xf numFmtId="164" fontId="15" fillId="0" borderId="0" xfId="0" applyNumberFormat="1" applyFont="1" applyFill="1" applyBorder="1" applyAlignment="1"/>
    <xf numFmtId="164" fontId="15" fillId="3" borderId="0" xfId="0" applyNumberFormat="1" applyFont="1" applyFill="1" applyBorder="1" applyAlignment="1"/>
    <xf numFmtId="0" fontId="16" fillId="3" borderId="0" xfId="0" applyFont="1" applyFill="1" applyBorder="1" applyAlignment="1">
      <alignment horizontal="left"/>
    </xf>
    <xf numFmtId="0" fontId="9" fillId="3" borderId="0" xfId="0" applyFont="1" applyFill="1" applyBorder="1" applyAlignment="1">
      <alignment horizontal="left" vertical="center"/>
    </xf>
    <xf numFmtId="0" fontId="15" fillId="3" borderId="0" xfId="0" applyFont="1" applyFill="1" applyBorder="1" applyAlignment="1">
      <alignment horizontal="right"/>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xf>
    <xf numFmtId="165" fontId="10" fillId="3" borderId="8" xfId="0" applyNumberFormat="1" applyFont="1" applyFill="1" applyBorder="1" applyAlignment="1">
      <alignment horizontal="right" vertical="center"/>
    </xf>
    <xf numFmtId="167" fontId="10" fillId="3" borderId="8" xfId="0" applyNumberFormat="1" applyFont="1" applyFill="1" applyBorder="1" applyAlignment="1">
      <alignment horizontal="right" vertical="center"/>
    </xf>
    <xf numFmtId="169" fontId="10" fillId="3" borderId="8" xfId="0" applyNumberFormat="1" applyFont="1" applyFill="1" applyBorder="1" applyAlignment="1">
      <alignment horizontal="right" vertical="center"/>
    </xf>
    <xf numFmtId="165" fontId="10" fillId="0" borderId="8" xfId="0" applyNumberFormat="1" applyFont="1" applyFill="1" applyBorder="1" applyAlignment="1">
      <alignment horizontal="right" vertical="center"/>
    </xf>
    <xf numFmtId="166" fontId="10" fillId="0" borderId="8" xfId="0" applyNumberFormat="1" applyFont="1" applyFill="1" applyBorder="1" applyAlignment="1">
      <alignment horizontal="right" vertical="center"/>
    </xf>
    <xf numFmtId="169" fontId="10" fillId="0" borderId="8" xfId="0" applyNumberFormat="1" applyFont="1" applyFill="1" applyBorder="1" applyAlignment="1">
      <alignment horizontal="right" vertical="center"/>
    </xf>
    <xf numFmtId="170" fontId="18" fillId="3" borderId="2" xfId="0" applyNumberFormat="1" applyFont="1" applyFill="1" applyBorder="1" applyAlignment="1">
      <alignment vertical="center"/>
    </xf>
    <xf numFmtId="170" fontId="18" fillId="3" borderId="2" xfId="11" applyNumberFormat="1" applyFont="1" applyFill="1" applyBorder="1" applyAlignment="1">
      <alignment horizontal="right" vertical="center"/>
    </xf>
    <xf numFmtId="171" fontId="18" fillId="3" borderId="2" xfId="0" applyNumberFormat="1" applyFont="1" applyFill="1" applyBorder="1" applyAlignment="1">
      <alignment horizontal="right" vertical="center"/>
    </xf>
    <xf numFmtId="172" fontId="18" fillId="3" borderId="2" xfId="0" applyNumberFormat="1" applyFont="1" applyFill="1" applyBorder="1" applyAlignment="1">
      <alignment horizontal="right" vertical="center"/>
    </xf>
    <xf numFmtId="173" fontId="18" fillId="3" borderId="2" xfId="0" applyNumberFormat="1" applyFont="1" applyFill="1" applyBorder="1" applyAlignment="1">
      <alignment horizontal="right" vertical="center"/>
    </xf>
    <xf numFmtId="0" fontId="15" fillId="2"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43" fontId="15" fillId="3" borderId="2" xfId="1" applyFont="1" applyFill="1" applyBorder="1" applyAlignment="1">
      <alignment horizontal="center" vertical="center" wrapText="1"/>
    </xf>
    <xf numFmtId="0" fontId="15" fillId="3" borderId="6" xfId="0" applyFont="1" applyFill="1" applyBorder="1" applyAlignment="1">
      <alignment horizontal="center" vertical="center" wrapText="1"/>
    </xf>
    <xf numFmtId="0" fontId="13" fillId="0" borderId="7" xfId="0" applyFont="1" applyFill="1" applyBorder="1" applyAlignment="1">
      <alignment horizontal="center"/>
    </xf>
    <xf numFmtId="0" fontId="13" fillId="0" borderId="7" xfId="0" applyFont="1" applyFill="1" applyBorder="1"/>
    <xf numFmtId="0" fontId="13" fillId="3" borderId="7" xfId="0" applyFont="1" applyFill="1" applyBorder="1"/>
    <xf numFmtId="0" fontId="10" fillId="3" borderId="0" xfId="0" applyFont="1" applyFill="1" applyAlignment="1">
      <alignment vertical="center"/>
    </xf>
    <xf numFmtId="174" fontId="18" fillId="3" borderId="0" xfId="0" applyNumberFormat="1" applyFont="1" applyFill="1" applyBorder="1" applyAlignment="1">
      <alignment horizontal="right" vertical="center"/>
    </xf>
    <xf numFmtId="175" fontId="18" fillId="3" borderId="0" xfId="0" applyNumberFormat="1" applyFont="1" applyFill="1" applyBorder="1" applyAlignment="1">
      <alignment horizontal="right" vertical="center"/>
    </xf>
    <xf numFmtId="176" fontId="18" fillId="3" borderId="0" xfId="11" applyNumberFormat="1" applyFont="1" applyFill="1" applyBorder="1" applyAlignment="1">
      <alignment horizontal="right" vertical="center"/>
    </xf>
    <xf numFmtId="0" fontId="9" fillId="3" borderId="0" xfId="0" applyFont="1" applyFill="1" applyBorder="1" applyAlignment="1" applyProtection="1">
      <alignment vertical="center"/>
    </xf>
    <xf numFmtId="175" fontId="9" fillId="3" borderId="0" xfId="0" applyNumberFormat="1" applyFont="1" applyFill="1" applyBorder="1" applyAlignment="1" applyProtection="1">
      <alignment vertical="center"/>
    </xf>
    <xf numFmtId="0" fontId="9" fillId="3" borderId="0" xfId="0" applyFont="1" applyFill="1"/>
    <xf numFmtId="0" fontId="9" fillId="3" borderId="0" xfId="0" applyFont="1" applyFill="1" applyAlignment="1">
      <alignment vertical="center"/>
    </xf>
    <xf numFmtId="175" fontId="9" fillId="3" borderId="0" xfId="0" applyNumberFormat="1" applyFont="1" applyFill="1"/>
    <xf numFmtId="0" fontId="9" fillId="0" borderId="0" xfId="0" applyFont="1" applyFill="1"/>
    <xf numFmtId="0" fontId="5" fillId="3" borderId="0" xfId="0" applyFont="1" applyFill="1" applyAlignment="1">
      <alignment vertical="center"/>
    </xf>
    <xf numFmtId="0" fontId="5" fillId="3" borderId="0" xfId="0" applyFont="1" applyFill="1"/>
    <xf numFmtId="175" fontId="5" fillId="3" borderId="0" xfId="0" applyNumberFormat="1" applyFont="1" applyFill="1"/>
    <xf numFmtId="0" fontId="5" fillId="0" borderId="0" xfId="0" applyFont="1"/>
    <xf numFmtId="177" fontId="18" fillId="3" borderId="2" xfId="0" applyNumberFormat="1" applyFont="1" applyFill="1" applyBorder="1" applyAlignment="1">
      <alignment horizontal="right" vertical="center"/>
    </xf>
    <xf numFmtId="178" fontId="18" fillId="3" borderId="2" xfId="0" applyNumberFormat="1" applyFont="1" applyFill="1" applyBorder="1" applyAlignment="1">
      <alignment horizontal="right" vertical="center"/>
    </xf>
    <xf numFmtId="179" fontId="22" fillId="3" borderId="2" xfId="0" applyNumberFormat="1" applyFont="1" applyFill="1" applyBorder="1" applyAlignment="1">
      <alignment horizontal="right" vertical="center"/>
    </xf>
    <xf numFmtId="0" fontId="23" fillId="2" borderId="2" xfId="0" applyFont="1" applyFill="1" applyBorder="1" applyAlignment="1">
      <alignment horizontal="center" vertical="center"/>
    </xf>
    <xf numFmtId="179" fontId="22" fillId="0" borderId="2" xfId="11" applyNumberFormat="1" applyFont="1" applyFill="1" applyBorder="1" applyAlignment="1">
      <alignment horizontal="right" vertical="center"/>
    </xf>
    <xf numFmtId="177" fontId="18" fillId="0" borderId="2" xfId="11" applyNumberFormat="1" applyFont="1" applyFill="1" applyBorder="1" applyAlignment="1">
      <alignment horizontal="right" vertical="center"/>
    </xf>
    <xf numFmtId="178" fontId="18" fillId="0" borderId="2" xfId="0" applyNumberFormat="1" applyFont="1" applyFill="1" applyBorder="1" applyAlignment="1">
      <alignment horizontal="right" vertical="center"/>
    </xf>
    <xf numFmtId="180" fontId="18" fillId="0" borderId="2" xfId="0" applyNumberFormat="1" applyFont="1" applyFill="1" applyBorder="1" applyAlignment="1">
      <alignment horizontal="right" vertical="center"/>
    </xf>
    <xf numFmtId="181" fontId="18" fillId="0" borderId="2" xfId="11" applyNumberFormat="1" applyFont="1" applyFill="1" applyBorder="1" applyAlignment="1">
      <alignment vertical="center"/>
    </xf>
    <xf numFmtId="0" fontId="10" fillId="0" borderId="0" xfId="0" applyFont="1" applyFill="1" applyBorder="1" applyAlignment="1" applyProtection="1">
      <alignment vertical="center"/>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9" xfId="0" applyFont="1" applyFill="1" applyBorder="1" applyAlignment="1">
      <alignment horizontal="center" vertical="center"/>
    </xf>
    <xf numFmtId="0" fontId="21" fillId="0" borderId="0" xfId="22" applyFont="1" applyAlignment="1" applyProtection="1">
      <alignment horizontal="right"/>
    </xf>
    <xf numFmtId="0" fontId="19" fillId="3" borderId="0" xfId="0" applyFont="1" applyFill="1" applyAlignment="1">
      <alignment horizontal="right"/>
    </xf>
    <xf numFmtId="0" fontId="15" fillId="4" borderId="5"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6" xfId="0" applyFont="1" applyFill="1" applyBorder="1" applyAlignment="1">
      <alignment horizontal="center" vertical="center" wrapText="1"/>
    </xf>
  </cellXfs>
  <cellStyles count="23">
    <cellStyle name="Euro" xfId="7"/>
    <cellStyle name="Euro 2" xfId="8"/>
    <cellStyle name="Excel Built-in Normal" xfId="5"/>
    <cellStyle name="Hipervínculo" xfId="22" builtinId="8"/>
    <cellStyle name="Millares 2" xfId="9"/>
    <cellStyle name="Millares_29" xfId="1"/>
    <cellStyle name="Normal" xfId="0" builtinId="0"/>
    <cellStyle name="Normal 10" xfId="6"/>
    <cellStyle name="Normal 2" xfId="2"/>
    <cellStyle name="Normal 2 2" xfId="3"/>
    <cellStyle name="Normal 2 2 2" xfId="11"/>
    <cellStyle name="Normal 2 3" xfId="12"/>
    <cellStyle name="Normal 2 4" xfId="10"/>
    <cellStyle name="Normal 3" xfId="13"/>
    <cellStyle name="Normal 3 2" xfId="14"/>
    <cellStyle name="Normal 4" xfId="4"/>
    <cellStyle name="Normal 4 2" xfId="16"/>
    <cellStyle name="Normal 4 3" xfId="15"/>
    <cellStyle name="Normal 5" xfId="17"/>
    <cellStyle name="Normal 6" xfId="18"/>
    <cellStyle name="Normal 7" xfId="19"/>
    <cellStyle name="Normal 8" xfId="20"/>
    <cellStyle name="Normal 9"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20</xdr:row>
      <xdr:rowOff>19050</xdr:rowOff>
    </xdr:from>
    <xdr:to>
      <xdr:col>2</xdr:col>
      <xdr:colOff>0</xdr:colOff>
      <xdr:row>20</xdr:row>
      <xdr:rowOff>19050</xdr:rowOff>
    </xdr:to>
    <xdr:sp macro="" textlink="">
      <xdr:nvSpPr>
        <xdr:cNvPr id="19" name="Line 54"/>
        <xdr:cNvSpPr>
          <a:spLocks noChangeShapeType="1"/>
        </xdr:cNvSpPr>
      </xdr:nvSpPr>
      <xdr:spPr bwMode="auto">
        <a:xfrm>
          <a:off x="1317625" y="2051050"/>
          <a:ext cx="0" cy="0"/>
        </a:xfrm>
        <a:prstGeom prst="line">
          <a:avLst/>
        </a:prstGeom>
        <a:noFill/>
        <a:ln w="9525">
          <a:solidFill>
            <a:srgbClr val="000000"/>
          </a:solidFill>
          <a:round/>
          <a:headEnd/>
          <a:tailEnd/>
        </a:ln>
      </xdr:spPr>
    </xdr:sp>
    <xdr:clientData/>
  </xdr:twoCellAnchor>
  <xdr:twoCellAnchor>
    <xdr:from>
      <xdr:col>2</xdr:col>
      <xdr:colOff>0</xdr:colOff>
      <xdr:row>40</xdr:row>
      <xdr:rowOff>19050</xdr:rowOff>
    </xdr:from>
    <xdr:to>
      <xdr:col>2</xdr:col>
      <xdr:colOff>0</xdr:colOff>
      <xdr:row>40</xdr:row>
      <xdr:rowOff>19050</xdr:rowOff>
    </xdr:to>
    <xdr:sp macro="" textlink="">
      <xdr:nvSpPr>
        <xdr:cNvPr id="17" name="Line 54"/>
        <xdr:cNvSpPr>
          <a:spLocks noChangeShapeType="1"/>
        </xdr:cNvSpPr>
      </xdr:nvSpPr>
      <xdr:spPr bwMode="auto">
        <a:xfrm>
          <a:off x="1333500" y="2219325"/>
          <a:ext cx="0" cy="0"/>
        </a:xfrm>
        <a:prstGeom prst="line">
          <a:avLst/>
        </a:prstGeom>
        <a:noFill/>
        <a:ln w="9525">
          <a:solidFill>
            <a:srgbClr val="000000"/>
          </a:solidFill>
          <a:round/>
          <a:headEnd/>
          <a:tailEnd/>
        </a:ln>
      </xdr:spPr>
    </xdr:sp>
    <xdr:clientData/>
  </xdr:twoCellAnchor>
  <xdr:twoCellAnchor>
    <xdr:from>
      <xdr:col>1</xdr:col>
      <xdr:colOff>473076</xdr:colOff>
      <xdr:row>13</xdr:row>
      <xdr:rowOff>0</xdr:rowOff>
    </xdr:from>
    <xdr:to>
      <xdr:col>2</xdr:col>
      <xdr:colOff>25401</xdr:colOff>
      <xdr:row>15</xdr:row>
      <xdr:rowOff>57150</xdr:rowOff>
    </xdr:to>
    <xdr:sp macro="" textlink="">
      <xdr:nvSpPr>
        <xdr:cNvPr id="32" name="Texto 1"/>
        <xdr:cNvSpPr txBox="1">
          <a:spLocks noChangeArrowheads="1"/>
        </xdr:cNvSpPr>
      </xdr:nvSpPr>
      <xdr:spPr bwMode="auto">
        <a:xfrm>
          <a:off x="1225551" y="5362575"/>
          <a:ext cx="133350" cy="228600"/>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20</xdr:row>
      <xdr:rowOff>19050</xdr:rowOff>
    </xdr:from>
    <xdr:to>
      <xdr:col>2</xdr:col>
      <xdr:colOff>0</xdr:colOff>
      <xdr:row>20</xdr:row>
      <xdr:rowOff>19050</xdr:rowOff>
    </xdr:to>
    <xdr:sp macro="" textlink="">
      <xdr:nvSpPr>
        <xdr:cNvPr id="39" name="Line 54"/>
        <xdr:cNvSpPr>
          <a:spLocks noChangeShapeType="1"/>
        </xdr:cNvSpPr>
      </xdr:nvSpPr>
      <xdr:spPr bwMode="auto">
        <a:xfrm>
          <a:off x="1333500" y="5905500"/>
          <a:ext cx="0" cy="0"/>
        </a:xfrm>
        <a:prstGeom prst="line">
          <a:avLst/>
        </a:prstGeom>
        <a:noFill/>
        <a:ln w="9525">
          <a:solidFill>
            <a:srgbClr val="000000"/>
          </a:solidFill>
          <a:round/>
          <a:headEnd/>
          <a:tailEnd/>
        </a:ln>
      </xdr:spPr>
    </xdr:sp>
    <xdr:clientData/>
  </xdr:twoCellAnchor>
  <xdr:twoCellAnchor>
    <xdr:from>
      <xdr:col>1</xdr:col>
      <xdr:colOff>473076</xdr:colOff>
      <xdr:row>14</xdr:row>
      <xdr:rowOff>0</xdr:rowOff>
    </xdr:from>
    <xdr:to>
      <xdr:col>2</xdr:col>
      <xdr:colOff>25401</xdr:colOff>
      <xdr:row>15</xdr:row>
      <xdr:rowOff>57150</xdr:rowOff>
    </xdr:to>
    <xdr:sp macro="" textlink="">
      <xdr:nvSpPr>
        <xdr:cNvPr id="16" name="Texto 1"/>
        <xdr:cNvSpPr txBox="1">
          <a:spLocks noChangeArrowheads="1"/>
        </xdr:cNvSpPr>
      </xdr:nvSpPr>
      <xdr:spPr bwMode="auto">
        <a:xfrm>
          <a:off x="1225551" y="4562475"/>
          <a:ext cx="133350" cy="266700"/>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34</xdr:row>
      <xdr:rowOff>19050</xdr:rowOff>
    </xdr:from>
    <xdr:to>
      <xdr:col>2</xdr:col>
      <xdr:colOff>0</xdr:colOff>
      <xdr:row>34</xdr:row>
      <xdr:rowOff>19050</xdr:rowOff>
    </xdr:to>
    <xdr:sp macro="" textlink="">
      <xdr:nvSpPr>
        <xdr:cNvPr id="27" name="Line 54"/>
        <xdr:cNvSpPr>
          <a:spLocks noChangeShapeType="1"/>
        </xdr:cNvSpPr>
      </xdr:nvSpPr>
      <xdr:spPr bwMode="auto">
        <a:xfrm>
          <a:off x="1623646" y="4122127"/>
          <a:ext cx="0" cy="0"/>
        </a:xfrm>
        <a:prstGeom prst="line">
          <a:avLst/>
        </a:prstGeom>
        <a:noFill/>
        <a:ln w="9525">
          <a:solidFill>
            <a:srgbClr val="000000"/>
          </a:solidFill>
          <a:round/>
          <a:headEnd/>
          <a:tailEnd/>
        </a:ln>
      </xdr:spPr>
    </xdr:sp>
    <xdr:clientData/>
  </xdr:twoCellAnchor>
  <xdr:twoCellAnchor>
    <xdr:from>
      <xdr:col>2</xdr:col>
      <xdr:colOff>0</xdr:colOff>
      <xdr:row>15</xdr:row>
      <xdr:rowOff>19050</xdr:rowOff>
    </xdr:from>
    <xdr:to>
      <xdr:col>2</xdr:col>
      <xdr:colOff>0</xdr:colOff>
      <xdr:row>15</xdr:row>
      <xdr:rowOff>19050</xdr:rowOff>
    </xdr:to>
    <xdr:sp macro="" textlink="">
      <xdr:nvSpPr>
        <xdr:cNvPr id="30" name="Line 54"/>
        <xdr:cNvSpPr>
          <a:spLocks noChangeShapeType="1"/>
        </xdr:cNvSpPr>
      </xdr:nvSpPr>
      <xdr:spPr bwMode="auto">
        <a:xfrm>
          <a:off x="1531620" y="4057650"/>
          <a:ext cx="0" cy="0"/>
        </a:xfrm>
        <a:prstGeom prst="line">
          <a:avLst/>
        </a:prstGeom>
        <a:noFill/>
        <a:ln w="9525">
          <a:solidFill>
            <a:srgbClr val="000000"/>
          </a:solidFill>
          <a:round/>
          <a:headEnd/>
          <a:tailEnd/>
        </a:ln>
      </xdr:spPr>
    </xdr:sp>
    <xdr:clientData/>
  </xdr:twoCellAnchor>
  <xdr:twoCellAnchor>
    <xdr:from>
      <xdr:col>2</xdr:col>
      <xdr:colOff>0</xdr:colOff>
      <xdr:row>15</xdr:row>
      <xdr:rowOff>19050</xdr:rowOff>
    </xdr:from>
    <xdr:to>
      <xdr:col>2</xdr:col>
      <xdr:colOff>0</xdr:colOff>
      <xdr:row>15</xdr:row>
      <xdr:rowOff>19050</xdr:rowOff>
    </xdr:to>
    <xdr:sp macro="" textlink="">
      <xdr:nvSpPr>
        <xdr:cNvPr id="33" name="Line 54"/>
        <xdr:cNvSpPr>
          <a:spLocks noChangeShapeType="1"/>
        </xdr:cNvSpPr>
      </xdr:nvSpPr>
      <xdr:spPr bwMode="auto">
        <a:xfrm>
          <a:off x="1531620" y="4057650"/>
          <a:ext cx="0" cy="0"/>
        </a:xfrm>
        <a:prstGeom prst="line">
          <a:avLst/>
        </a:prstGeom>
        <a:noFill/>
        <a:ln w="9525">
          <a:solidFill>
            <a:srgbClr val="000000"/>
          </a:solidFill>
          <a:round/>
          <a:headEnd/>
          <a:tailEnd/>
        </a:ln>
      </xdr:spPr>
    </xdr:sp>
    <xdr:clientData/>
  </xdr:twoCellAnchor>
  <xdr:twoCellAnchor>
    <xdr:from>
      <xdr:col>2</xdr:col>
      <xdr:colOff>0</xdr:colOff>
      <xdr:row>30</xdr:row>
      <xdr:rowOff>19050</xdr:rowOff>
    </xdr:from>
    <xdr:to>
      <xdr:col>2</xdr:col>
      <xdr:colOff>0</xdr:colOff>
      <xdr:row>30</xdr:row>
      <xdr:rowOff>19050</xdr:rowOff>
    </xdr:to>
    <xdr:sp macro="" textlink="">
      <xdr:nvSpPr>
        <xdr:cNvPr id="47" name="Line 54"/>
        <xdr:cNvSpPr>
          <a:spLocks noChangeShapeType="1"/>
        </xdr:cNvSpPr>
      </xdr:nvSpPr>
      <xdr:spPr bwMode="auto">
        <a:xfrm>
          <a:off x="1592580" y="2266950"/>
          <a:ext cx="0" cy="0"/>
        </a:xfrm>
        <a:prstGeom prst="line">
          <a:avLst/>
        </a:prstGeom>
        <a:noFill/>
        <a:ln w="9525">
          <a:solidFill>
            <a:srgbClr val="000000"/>
          </a:solidFill>
          <a:round/>
          <a:headEnd/>
          <a:tailEnd/>
        </a:ln>
      </xdr:spPr>
    </xdr:sp>
    <xdr:clientData/>
  </xdr:twoCellAnchor>
  <xdr:twoCellAnchor>
    <xdr:from>
      <xdr:col>2</xdr:col>
      <xdr:colOff>0</xdr:colOff>
      <xdr:row>30</xdr:row>
      <xdr:rowOff>19050</xdr:rowOff>
    </xdr:from>
    <xdr:to>
      <xdr:col>2</xdr:col>
      <xdr:colOff>0</xdr:colOff>
      <xdr:row>30</xdr:row>
      <xdr:rowOff>19050</xdr:rowOff>
    </xdr:to>
    <xdr:sp macro="" textlink="">
      <xdr:nvSpPr>
        <xdr:cNvPr id="49" name="Line 54"/>
        <xdr:cNvSpPr>
          <a:spLocks noChangeShapeType="1"/>
        </xdr:cNvSpPr>
      </xdr:nvSpPr>
      <xdr:spPr bwMode="auto">
        <a:xfrm>
          <a:off x="1592580" y="2266950"/>
          <a:ext cx="0" cy="0"/>
        </a:xfrm>
        <a:prstGeom prst="line">
          <a:avLst/>
        </a:prstGeom>
        <a:noFill/>
        <a:ln w="9525">
          <a:solidFill>
            <a:srgbClr val="000000"/>
          </a:solidFill>
          <a:round/>
          <a:headEnd/>
          <a:tailEnd/>
        </a:ln>
      </xdr:spPr>
    </xdr:sp>
    <xdr:clientData/>
  </xdr:twoCellAnchor>
  <xdr:twoCellAnchor>
    <xdr:from>
      <xdr:col>2</xdr:col>
      <xdr:colOff>0</xdr:colOff>
      <xdr:row>30</xdr:row>
      <xdr:rowOff>19050</xdr:rowOff>
    </xdr:from>
    <xdr:to>
      <xdr:col>2</xdr:col>
      <xdr:colOff>0</xdr:colOff>
      <xdr:row>30</xdr:row>
      <xdr:rowOff>19050</xdr:rowOff>
    </xdr:to>
    <xdr:sp macro="" textlink="">
      <xdr:nvSpPr>
        <xdr:cNvPr id="51" name="Line 54"/>
        <xdr:cNvSpPr>
          <a:spLocks noChangeShapeType="1"/>
        </xdr:cNvSpPr>
      </xdr:nvSpPr>
      <xdr:spPr bwMode="auto">
        <a:xfrm>
          <a:off x="1592580" y="2266950"/>
          <a:ext cx="0" cy="0"/>
        </a:xfrm>
        <a:prstGeom prst="line">
          <a:avLst/>
        </a:prstGeom>
        <a:noFill/>
        <a:ln w="9525">
          <a:solidFill>
            <a:srgbClr val="000000"/>
          </a:solidFill>
          <a:round/>
          <a:headEnd/>
          <a:tailEnd/>
        </a:ln>
      </xdr:spPr>
    </xdr:sp>
    <xdr:clientData/>
  </xdr:twoCellAnchor>
  <xdr:twoCellAnchor>
    <xdr:from>
      <xdr:col>2</xdr:col>
      <xdr:colOff>0</xdr:colOff>
      <xdr:row>30</xdr:row>
      <xdr:rowOff>19050</xdr:rowOff>
    </xdr:from>
    <xdr:to>
      <xdr:col>2</xdr:col>
      <xdr:colOff>0</xdr:colOff>
      <xdr:row>30</xdr:row>
      <xdr:rowOff>19050</xdr:rowOff>
    </xdr:to>
    <xdr:sp macro="" textlink="">
      <xdr:nvSpPr>
        <xdr:cNvPr id="52" name="Line 54"/>
        <xdr:cNvSpPr>
          <a:spLocks noChangeShapeType="1"/>
        </xdr:cNvSpPr>
      </xdr:nvSpPr>
      <xdr:spPr bwMode="auto">
        <a:xfrm>
          <a:off x="1592580" y="2266950"/>
          <a:ext cx="0" cy="0"/>
        </a:xfrm>
        <a:prstGeom prst="line">
          <a:avLst/>
        </a:prstGeom>
        <a:noFill/>
        <a:ln w="9525">
          <a:solidFill>
            <a:srgbClr val="000000"/>
          </a:solidFill>
          <a:round/>
          <a:headEnd/>
          <a:tailEnd/>
        </a:ln>
      </xdr:spPr>
    </xdr:sp>
    <xdr:clientData/>
  </xdr:twoCellAnchor>
  <xdr:twoCellAnchor>
    <xdr:from>
      <xdr:col>1</xdr:col>
      <xdr:colOff>555914</xdr:colOff>
      <xdr:row>43</xdr:row>
      <xdr:rowOff>0</xdr:rowOff>
    </xdr:from>
    <xdr:to>
      <xdr:col>2</xdr:col>
      <xdr:colOff>155864</xdr:colOff>
      <xdr:row>43</xdr:row>
      <xdr:rowOff>1328</xdr:rowOff>
    </xdr:to>
    <xdr:sp macro="" textlink="">
      <xdr:nvSpPr>
        <xdr:cNvPr id="63" name="Texto 1"/>
        <xdr:cNvSpPr txBox="1">
          <a:spLocks noChangeArrowheads="1"/>
        </xdr:cNvSpPr>
      </xdr:nvSpPr>
      <xdr:spPr bwMode="auto">
        <a:xfrm>
          <a:off x="1333154" y="3985260"/>
          <a:ext cx="415290" cy="1328"/>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Presidencia Fina"/>
            </a:rPr>
            <a:t>p/</a:t>
          </a:r>
        </a:p>
      </xdr:txBody>
    </xdr:sp>
    <xdr:clientData/>
  </xdr:twoCellAnchor>
  <xdr:twoCellAnchor>
    <xdr:from>
      <xdr:col>2</xdr:col>
      <xdr:colOff>0</xdr:colOff>
      <xdr:row>45</xdr:row>
      <xdr:rowOff>19050</xdr:rowOff>
    </xdr:from>
    <xdr:to>
      <xdr:col>2</xdr:col>
      <xdr:colOff>0</xdr:colOff>
      <xdr:row>45</xdr:row>
      <xdr:rowOff>19050</xdr:rowOff>
    </xdr:to>
    <xdr:sp macro="" textlink="">
      <xdr:nvSpPr>
        <xdr:cNvPr id="64" name="Line 54"/>
        <xdr:cNvSpPr>
          <a:spLocks noChangeShapeType="1"/>
        </xdr:cNvSpPr>
      </xdr:nvSpPr>
      <xdr:spPr bwMode="auto">
        <a:xfrm>
          <a:off x="1592580" y="4141470"/>
          <a:ext cx="0" cy="0"/>
        </a:xfrm>
        <a:prstGeom prst="line">
          <a:avLst/>
        </a:prstGeom>
        <a:noFill/>
        <a:ln w="9525">
          <a:solidFill>
            <a:srgbClr val="000000"/>
          </a:solidFill>
          <a:round/>
          <a:headEnd/>
          <a:tailEnd/>
        </a:ln>
      </xdr:spPr>
    </xdr:sp>
    <xdr:clientData/>
  </xdr:twoCellAnchor>
  <xdr:twoCellAnchor>
    <xdr:from>
      <xdr:col>2</xdr:col>
      <xdr:colOff>0</xdr:colOff>
      <xdr:row>45</xdr:row>
      <xdr:rowOff>19050</xdr:rowOff>
    </xdr:from>
    <xdr:to>
      <xdr:col>2</xdr:col>
      <xdr:colOff>0</xdr:colOff>
      <xdr:row>45</xdr:row>
      <xdr:rowOff>19050</xdr:rowOff>
    </xdr:to>
    <xdr:sp macro="" textlink="">
      <xdr:nvSpPr>
        <xdr:cNvPr id="65" name="Line 54"/>
        <xdr:cNvSpPr>
          <a:spLocks noChangeShapeType="1"/>
        </xdr:cNvSpPr>
      </xdr:nvSpPr>
      <xdr:spPr bwMode="auto">
        <a:xfrm>
          <a:off x="1592580" y="4141470"/>
          <a:ext cx="0" cy="0"/>
        </a:xfrm>
        <a:prstGeom prst="line">
          <a:avLst/>
        </a:prstGeom>
        <a:noFill/>
        <a:ln w="9525">
          <a:solidFill>
            <a:srgbClr val="000000"/>
          </a:solidFill>
          <a:round/>
          <a:headEnd/>
          <a:tailEnd/>
        </a:ln>
      </xdr:spPr>
    </xdr:sp>
    <xdr:clientData/>
  </xdr:twoCellAnchor>
  <xdr:twoCellAnchor>
    <xdr:from>
      <xdr:col>2</xdr:col>
      <xdr:colOff>0</xdr:colOff>
      <xdr:row>25</xdr:row>
      <xdr:rowOff>19050</xdr:rowOff>
    </xdr:from>
    <xdr:to>
      <xdr:col>2</xdr:col>
      <xdr:colOff>0</xdr:colOff>
      <xdr:row>25</xdr:row>
      <xdr:rowOff>19050</xdr:rowOff>
    </xdr:to>
    <xdr:sp macro="" textlink="">
      <xdr:nvSpPr>
        <xdr:cNvPr id="43" name="Line 54"/>
        <xdr:cNvSpPr>
          <a:spLocks noChangeShapeType="1"/>
        </xdr:cNvSpPr>
      </xdr:nvSpPr>
      <xdr:spPr bwMode="auto">
        <a:xfrm>
          <a:off x="1623646" y="3840773"/>
          <a:ext cx="0" cy="0"/>
        </a:xfrm>
        <a:prstGeom prst="line">
          <a:avLst/>
        </a:prstGeom>
        <a:noFill/>
        <a:ln w="9525">
          <a:solidFill>
            <a:srgbClr val="000000"/>
          </a:solidFill>
          <a:round/>
          <a:headEnd/>
          <a:tailEnd/>
        </a:ln>
      </xdr:spPr>
    </xdr:sp>
    <xdr:clientData/>
  </xdr:twoCellAnchor>
  <xdr:twoCellAnchor>
    <xdr:from>
      <xdr:col>2</xdr:col>
      <xdr:colOff>0</xdr:colOff>
      <xdr:row>19</xdr:row>
      <xdr:rowOff>19050</xdr:rowOff>
    </xdr:from>
    <xdr:to>
      <xdr:col>2</xdr:col>
      <xdr:colOff>0</xdr:colOff>
      <xdr:row>19</xdr:row>
      <xdr:rowOff>19050</xdr:rowOff>
    </xdr:to>
    <xdr:sp macro="" textlink="">
      <xdr:nvSpPr>
        <xdr:cNvPr id="57" name="Line 54"/>
        <xdr:cNvSpPr>
          <a:spLocks noChangeShapeType="1"/>
        </xdr:cNvSpPr>
      </xdr:nvSpPr>
      <xdr:spPr bwMode="auto">
        <a:xfrm>
          <a:off x="1623646" y="3272204"/>
          <a:ext cx="0" cy="0"/>
        </a:xfrm>
        <a:prstGeom prst="line">
          <a:avLst/>
        </a:prstGeom>
        <a:noFill/>
        <a:ln w="9525">
          <a:solidFill>
            <a:srgbClr val="000000"/>
          </a:solidFill>
          <a:round/>
          <a:headEnd/>
          <a:tailEnd/>
        </a:ln>
      </xdr:spPr>
    </xdr:sp>
    <xdr:clientData/>
  </xdr:twoCellAnchor>
  <xdr:twoCellAnchor>
    <xdr:from>
      <xdr:col>2</xdr:col>
      <xdr:colOff>0</xdr:colOff>
      <xdr:row>15</xdr:row>
      <xdr:rowOff>19050</xdr:rowOff>
    </xdr:from>
    <xdr:to>
      <xdr:col>2</xdr:col>
      <xdr:colOff>0</xdr:colOff>
      <xdr:row>15</xdr:row>
      <xdr:rowOff>19050</xdr:rowOff>
    </xdr:to>
    <xdr:sp macro="" textlink="">
      <xdr:nvSpPr>
        <xdr:cNvPr id="58" name="Line 54"/>
        <xdr:cNvSpPr>
          <a:spLocks noChangeShapeType="1"/>
        </xdr:cNvSpPr>
      </xdr:nvSpPr>
      <xdr:spPr bwMode="auto">
        <a:xfrm>
          <a:off x="1623646" y="2850173"/>
          <a:ext cx="0" cy="0"/>
        </a:xfrm>
        <a:prstGeom prst="line">
          <a:avLst/>
        </a:prstGeom>
        <a:noFill/>
        <a:ln w="9525">
          <a:solidFill>
            <a:srgbClr val="000000"/>
          </a:solidFill>
          <a:round/>
          <a:headEnd/>
          <a:tailEnd/>
        </a:ln>
      </xdr:spPr>
    </xdr:sp>
    <xdr:clientData/>
  </xdr:twoCellAnchor>
  <xdr:twoCellAnchor>
    <xdr:from>
      <xdr:col>2</xdr:col>
      <xdr:colOff>0</xdr:colOff>
      <xdr:row>15</xdr:row>
      <xdr:rowOff>19050</xdr:rowOff>
    </xdr:from>
    <xdr:to>
      <xdr:col>2</xdr:col>
      <xdr:colOff>0</xdr:colOff>
      <xdr:row>15</xdr:row>
      <xdr:rowOff>19050</xdr:rowOff>
    </xdr:to>
    <xdr:sp macro="" textlink="">
      <xdr:nvSpPr>
        <xdr:cNvPr id="60" name="Line 54"/>
        <xdr:cNvSpPr>
          <a:spLocks noChangeShapeType="1"/>
        </xdr:cNvSpPr>
      </xdr:nvSpPr>
      <xdr:spPr bwMode="auto">
        <a:xfrm>
          <a:off x="1623646" y="2850173"/>
          <a:ext cx="0" cy="0"/>
        </a:xfrm>
        <a:prstGeom prst="line">
          <a:avLst/>
        </a:prstGeom>
        <a:noFill/>
        <a:ln w="9525">
          <a:solidFill>
            <a:srgbClr val="000000"/>
          </a:solidFill>
          <a:round/>
          <a:headEnd/>
          <a:tailEnd/>
        </a:ln>
      </xdr:spPr>
    </xdr:sp>
    <xdr:clientData/>
  </xdr:twoCellAnchor>
  <xdr:twoCellAnchor>
    <xdr:from>
      <xdr:col>2</xdr:col>
      <xdr:colOff>0</xdr:colOff>
      <xdr:row>15</xdr:row>
      <xdr:rowOff>19050</xdr:rowOff>
    </xdr:from>
    <xdr:to>
      <xdr:col>2</xdr:col>
      <xdr:colOff>0</xdr:colOff>
      <xdr:row>15</xdr:row>
      <xdr:rowOff>19050</xdr:rowOff>
    </xdr:to>
    <xdr:sp macro="" textlink="">
      <xdr:nvSpPr>
        <xdr:cNvPr id="69" name="Line 54"/>
        <xdr:cNvSpPr>
          <a:spLocks noChangeShapeType="1"/>
        </xdr:cNvSpPr>
      </xdr:nvSpPr>
      <xdr:spPr bwMode="auto">
        <a:xfrm>
          <a:off x="1623646" y="2850173"/>
          <a:ext cx="0" cy="0"/>
        </a:xfrm>
        <a:prstGeom prst="line">
          <a:avLst/>
        </a:prstGeom>
        <a:noFill/>
        <a:ln w="9525">
          <a:solidFill>
            <a:srgbClr val="000000"/>
          </a:solidFill>
          <a:round/>
          <a:headEnd/>
          <a:tailEnd/>
        </a:ln>
      </xdr:spPr>
    </xdr:sp>
    <xdr:clientData/>
  </xdr:twoCellAnchor>
  <xdr:twoCellAnchor>
    <xdr:from>
      <xdr:col>2</xdr:col>
      <xdr:colOff>0</xdr:colOff>
      <xdr:row>15</xdr:row>
      <xdr:rowOff>19050</xdr:rowOff>
    </xdr:from>
    <xdr:to>
      <xdr:col>2</xdr:col>
      <xdr:colOff>0</xdr:colOff>
      <xdr:row>15</xdr:row>
      <xdr:rowOff>19050</xdr:rowOff>
    </xdr:to>
    <xdr:sp macro="" textlink="">
      <xdr:nvSpPr>
        <xdr:cNvPr id="70" name="Line 54"/>
        <xdr:cNvSpPr>
          <a:spLocks noChangeShapeType="1"/>
        </xdr:cNvSpPr>
      </xdr:nvSpPr>
      <xdr:spPr bwMode="auto">
        <a:xfrm>
          <a:off x="1623646" y="2850173"/>
          <a:ext cx="0" cy="0"/>
        </a:xfrm>
        <a:prstGeom prst="line">
          <a:avLst/>
        </a:prstGeom>
        <a:noFill/>
        <a:ln w="9525">
          <a:solidFill>
            <a:srgbClr val="000000"/>
          </a:solidFill>
          <a:round/>
          <a:headEnd/>
          <a:tailEnd/>
        </a:ln>
      </xdr:spPr>
    </xdr:sp>
    <xdr:clientData/>
  </xdr:twoCellAnchor>
  <xdr:twoCellAnchor>
    <xdr:from>
      <xdr:col>2</xdr:col>
      <xdr:colOff>0</xdr:colOff>
      <xdr:row>30</xdr:row>
      <xdr:rowOff>19050</xdr:rowOff>
    </xdr:from>
    <xdr:to>
      <xdr:col>2</xdr:col>
      <xdr:colOff>0</xdr:colOff>
      <xdr:row>30</xdr:row>
      <xdr:rowOff>19050</xdr:rowOff>
    </xdr:to>
    <xdr:sp macro="" textlink="">
      <xdr:nvSpPr>
        <xdr:cNvPr id="76" name="Line 54"/>
        <xdr:cNvSpPr>
          <a:spLocks noChangeShapeType="1"/>
        </xdr:cNvSpPr>
      </xdr:nvSpPr>
      <xdr:spPr bwMode="auto">
        <a:xfrm>
          <a:off x="1623646" y="4086958"/>
          <a:ext cx="0" cy="0"/>
        </a:xfrm>
        <a:prstGeom prst="line">
          <a:avLst/>
        </a:prstGeom>
        <a:noFill/>
        <a:ln w="9525">
          <a:solidFill>
            <a:srgbClr val="000000"/>
          </a:solidFill>
          <a:round/>
          <a:headEnd/>
          <a:tailEnd/>
        </a:ln>
      </xdr:spPr>
    </xdr:sp>
    <xdr:clientData/>
  </xdr:twoCellAnchor>
  <xdr:twoCellAnchor>
    <xdr:from>
      <xdr:col>2</xdr:col>
      <xdr:colOff>0</xdr:colOff>
      <xdr:row>30</xdr:row>
      <xdr:rowOff>19050</xdr:rowOff>
    </xdr:from>
    <xdr:to>
      <xdr:col>2</xdr:col>
      <xdr:colOff>0</xdr:colOff>
      <xdr:row>30</xdr:row>
      <xdr:rowOff>19050</xdr:rowOff>
    </xdr:to>
    <xdr:sp macro="" textlink="">
      <xdr:nvSpPr>
        <xdr:cNvPr id="77" name="Line 54"/>
        <xdr:cNvSpPr>
          <a:spLocks noChangeShapeType="1"/>
        </xdr:cNvSpPr>
      </xdr:nvSpPr>
      <xdr:spPr bwMode="auto">
        <a:xfrm>
          <a:off x="1623646" y="4086958"/>
          <a:ext cx="0" cy="0"/>
        </a:xfrm>
        <a:prstGeom prst="line">
          <a:avLst/>
        </a:prstGeom>
        <a:noFill/>
        <a:ln w="9525">
          <a:solidFill>
            <a:srgbClr val="000000"/>
          </a:solidFill>
          <a:round/>
          <a:headEnd/>
          <a:tailEnd/>
        </a:ln>
      </xdr:spPr>
    </xdr:sp>
    <xdr:clientData/>
  </xdr:twoCellAnchor>
  <xdr:twoCellAnchor>
    <xdr:from>
      <xdr:col>2</xdr:col>
      <xdr:colOff>0</xdr:colOff>
      <xdr:row>50</xdr:row>
      <xdr:rowOff>19050</xdr:rowOff>
    </xdr:from>
    <xdr:to>
      <xdr:col>2</xdr:col>
      <xdr:colOff>0</xdr:colOff>
      <xdr:row>50</xdr:row>
      <xdr:rowOff>19050</xdr:rowOff>
    </xdr:to>
    <xdr:sp macro="" textlink="">
      <xdr:nvSpPr>
        <xdr:cNvPr id="100" name="Line 54"/>
        <xdr:cNvSpPr>
          <a:spLocks noChangeShapeType="1"/>
        </xdr:cNvSpPr>
      </xdr:nvSpPr>
      <xdr:spPr bwMode="auto">
        <a:xfrm>
          <a:off x="1531620" y="2221230"/>
          <a:ext cx="0" cy="0"/>
        </a:xfrm>
        <a:prstGeom prst="line">
          <a:avLst/>
        </a:prstGeom>
        <a:noFill/>
        <a:ln w="9525">
          <a:solidFill>
            <a:srgbClr val="000000"/>
          </a:solidFill>
          <a:round/>
          <a:headEnd/>
          <a:tailEnd/>
        </a:ln>
      </xdr:spPr>
    </xdr:sp>
    <xdr:clientData/>
  </xdr:twoCellAnchor>
  <xdr:twoCellAnchor>
    <xdr:from>
      <xdr:col>2</xdr:col>
      <xdr:colOff>0</xdr:colOff>
      <xdr:row>50</xdr:row>
      <xdr:rowOff>19050</xdr:rowOff>
    </xdr:from>
    <xdr:to>
      <xdr:col>2</xdr:col>
      <xdr:colOff>0</xdr:colOff>
      <xdr:row>50</xdr:row>
      <xdr:rowOff>19050</xdr:rowOff>
    </xdr:to>
    <xdr:sp macro="" textlink="">
      <xdr:nvSpPr>
        <xdr:cNvPr id="101" name="Line 54"/>
        <xdr:cNvSpPr>
          <a:spLocks noChangeShapeType="1"/>
        </xdr:cNvSpPr>
      </xdr:nvSpPr>
      <xdr:spPr bwMode="auto">
        <a:xfrm>
          <a:off x="1531620" y="2221230"/>
          <a:ext cx="0" cy="0"/>
        </a:xfrm>
        <a:prstGeom prst="line">
          <a:avLst/>
        </a:prstGeom>
        <a:noFill/>
        <a:ln w="9525">
          <a:solidFill>
            <a:srgbClr val="000000"/>
          </a:solidFill>
          <a:round/>
          <a:headEnd/>
          <a:tailEnd/>
        </a:ln>
      </xdr:spPr>
    </xdr:sp>
    <xdr:clientData/>
  </xdr:twoCellAnchor>
  <xdr:twoCellAnchor>
    <xdr:from>
      <xdr:col>2</xdr:col>
      <xdr:colOff>0</xdr:colOff>
      <xdr:row>50</xdr:row>
      <xdr:rowOff>19050</xdr:rowOff>
    </xdr:from>
    <xdr:to>
      <xdr:col>2</xdr:col>
      <xdr:colOff>0</xdr:colOff>
      <xdr:row>50</xdr:row>
      <xdr:rowOff>19050</xdr:rowOff>
    </xdr:to>
    <xdr:sp macro="" textlink="">
      <xdr:nvSpPr>
        <xdr:cNvPr id="102" name="Line 54"/>
        <xdr:cNvSpPr>
          <a:spLocks noChangeShapeType="1"/>
        </xdr:cNvSpPr>
      </xdr:nvSpPr>
      <xdr:spPr bwMode="auto">
        <a:xfrm>
          <a:off x="1531620" y="2221230"/>
          <a:ext cx="0" cy="0"/>
        </a:xfrm>
        <a:prstGeom prst="line">
          <a:avLst/>
        </a:prstGeom>
        <a:noFill/>
        <a:ln w="9525">
          <a:solidFill>
            <a:srgbClr val="000000"/>
          </a:solidFill>
          <a:round/>
          <a:headEnd/>
          <a:tailEnd/>
        </a:ln>
      </xdr:spPr>
    </xdr:sp>
    <xdr:clientData/>
  </xdr:twoCellAnchor>
  <xdr:twoCellAnchor>
    <xdr:from>
      <xdr:col>2</xdr:col>
      <xdr:colOff>0</xdr:colOff>
      <xdr:row>44</xdr:row>
      <xdr:rowOff>19050</xdr:rowOff>
    </xdr:from>
    <xdr:to>
      <xdr:col>2</xdr:col>
      <xdr:colOff>0</xdr:colOff>
      <xdr:row>44</xdr:row>
      <xdr:rowOff>19050</xdr:rowOff>
    </xdr:to>
    <xdr:sp macro="" textlink="">
      <xdr:nvSpPr>
        <xdr:cNvPr id="105" name="Line 54"/>
        <xdr:cNvSpPr>
          <a:spLocks noChangeShapeType="1"/>
        </xdr:cNvSpPr>
      </xdr:nvSpPr>
      <xdr:spPr bwMode="auto">
        <a:xfrm>
          <a:off x="1531620" y="1649730"/>
          <a:ext cx="0" cy="0"/>
        </a:xfrm>
        <a:prstGeom prst="line">
          <a:avLst/>
        </a:prstGeom>
        <a:noFill/>
        <a:ln w="9525">
          <a:solidFill>
            <a:srgbClr val="000000"/>
          </a:solidFill>
          <a:round/>
          <a:headEnd/>
          <a:tailEnd/>
        </a:ln>
      </xdr:spPr>
    </xdr:sp>
    <xdr:clientData/>
  </xdr:twoCellAnchor>
  <xdr:twoCellAnchor>
    <xdr:from>
      <xdr:col>2</xdr:col>
      <xdr:colOff>0</xdr:colOff>
      <xdr:row>44</xdr:row>
      <xdr:rowOff>19050</xdr:rowOff>
    </xdr:from>
    <xdr:to>
      <xdr:col>2</xdr:col>
      <xdr:colOff>0</xdr:colOff>
      <xdr:row>44</xdr:row>
      <xdr:rowOff>19050</xdr:rowOff>
    </xdr:to>
    <xdr:sp macro="" textlink="">
      <xdr:nvSpPr>
        <xdr:cNvPr id="106" name="Line 54"/>
        <xdr:cNvSpPr>
          <a:spLocks noChangeShapeType="1"/>
        </xdr:cNvSpPr>
      </xdr:nvSpPr>
      <xdr:spPr bwMode="auto">
        <a:xfrm>
          <a:off x="1531620" y="1649730"/>
          <a:ext cx="0" cy="0"/>
        </a:xfrm>
        <a:prstGeom prst="line">
          <a:avLst/>
        </a:prstGeom>
        <a:noFill/>
        <a:ln w="9525">
          <a:solidFill>
            <a:srgbClr val="000000"/>
          </a:solidFill>
          <a:round/>
          <a:headEnd/>
          <a:tailEnd/>
        </a:ln>
      </xdr:spPr>
    </xdr:sp>
    <xdr:clientData/>
  </xdr:twoCellAnchor>
  <xdr:twoCellAnchor>
    <xdr:from>
      <xdr:col>2</xdr:col>
      <xdr:colOff>0</xdr:colOff>
      <xdr:row>44</xdr:row>
      <xdr:rowOff>19050</xdr:rowOff>
    </xdr:from>
    <xdr:to>
      <xdr:col>2</xdr:col>
      <xdr:colOff>0</xdr:colOff>
      <xdr:row>44</xdr:row>
      <xdr:rowOff>19050</xdr:rowOff>
    </xdr:to>
    <xdr:sp macro="" textlink="">
      <xdr:nvSpPr>
        <xdr:cNvPr id="107" name="Line 54"/>
        <xdr:cNvSpPr>
          <a:spLocks noChangeShapeType="1"/>
        </xdr:cNvSpPr>
      </xdr:nvSpPr>
      <xdr:spPr bwMode="auto">
        <a:xfrm>
          <a:off x="1531620" y="164973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9"/>
  <sheetViews>
    <sheetView showGridLines="0" tabSelected="1" zoomScale="130" zoomScaleNormal="130" workbookViewId="0">
      <pane xSplit="2" ySplit="12" topLeftCell="C13" activePane="bottomRight" state="frozen"/>
      <selection pane="topRight" activeCell="C1" sqref="C1"/>
      <selection pane="bottomLeft" activeCell="A13" sqref="A13"/>
      <selection pane="bottomRight"/>
    </sheetView>
  </sheetViews>
  <sheetFormatPr baseColWidth="10" defaultRowHeight="13.2" x14ac:dyDescent="0.25"/>
  <cols>
    <col min="1" max="1" width="11.33203125" customWidth="1"/>
    <col min="2" max="2" width="11.33203125" style="1" customWidth="1"/>
    <col min="3" max="3" width="7.44140625" style="1" customWidth="1"/>
    <col min="4" max="7" width="7.44140625" customWidth="1"/>
    <col min="8" max="9" width="7.6640625" customWidth="1"/>
    <col min="10" max="10" width="8" style="7" customWidth="1"/>
    <col min="11" max="11" width="7.44140625" customWidth="1"/>
    <col min="12" max="12" width="11.6640625" style="7" customWidth="1"/>
    <col min="13" max="14" width="7.33203125" customWidth="1"/>
    <col min="15" max="15" width="6.88671875" customWidth="1"/>
  </cols>
  <sheetData>
    <row r="1" spans="2:15" s="7" customFormat="1" ht="10.5" customHeight="1" x14ac:dyDescent="0.25">
      <c r="B1" s="6"/>
      <c r="C1" s="6"/>
      <c r="D1" s="6"/>
      <c r="E1" s="6"/>
      <c r="F1" s="6"/>
      <c r="G1" s="6"/>
      <c r="H1" s="6"/>
      <c r="I1" s="6"/>
      <c r="J1" s="6"/>
      <c r="K1" s="6"/>
      <c r="L1" s="6"/>
      <c r="M1" s="6"/>
      <c r="N1" s="6"/>
      <c r="O1" s="6"/>
    </row>
    <row r="2" spans="2:15" s="7" customFormat="1" ht="18" customHeight="1" x14ac:dyDescent="0.35">
      <c r="B2" s="18" t="s">
        <v>6</v>
      </c>
      <c r="C2" s="11"/>
      <c r="D2" s="12"/>
      <c r="E2" s="12"/>
      <c r="F2" s="12"/>
      <c r="G2" s="12"/>
      <c r="H2" s="12"/>
      <c r="I2" s="12"/>
      <c r="J2" s="12"/>
      <c r="K2" s="12"/>
      <c r="L2" s="12"/>
      <c r="M2" s="12"/>
      <c r="N2" s="12"/>
      <c r="O2" s="12"/>
    </row>
    <row r="3" spans="2:15" s="7" customFormat="1" ht="9.75" customHeight="1" x14ac:dyDescent="0.25">
      <c r="B3" s="19" t="s">
        <v>7</v>
      </c>
      <c r="C3" s="13"/>
      <c r="D3" s="14"/>
      <c r="E3" s="14"/>
      <c r="F3" s="14"/>
      <c r="G3" s="14"/>
      <c r="H3" s="14"/>
      <c r="I3" s="14"/>
      <c r="J3" s="14"/>
      <c r="K3" s="14"/>
      <c r="L3" s="14"/>
      <c r="M3" s="14"/>
      <c r="N3" s="14"/>
      <c r="O3" s="20" t="s">
        <v>16</v>
      </c>
    </row>
    <row r="4" spans="2:15" ht="1.95" customHeight="1" x14ac:dyDescent="0.25">
      <c r="B4" s="39"/>
      <c r="C4" s="39"/>
      <c r="D4" s="40"/>
      <c r="E4" s="40"/>
      <c r="F4" s="40"/>
      <c r="G4" s="40"/>
      <c r="H4" s="40"/>
      <c r="I4" s="40"/>
      <c r="J4" s="41"/>
      <c r="K4" s="40"/>
      <c r="L4" s="41"/>
      <c r="M4" s="40"/>
      <c r="N4" s="40"/>
      <c r="O4" s="40"/>
    </row>
    <row r="5" spans="2:15" ht="10.199999999999999" customHeight="1" x14ac:dyDescent="0.25">
      <c r="B5" s="66" t="s">
        <v>40</v>
      </c>
      <c r="C5" s="75" t="s">
        <v>8</v>
      </c>
      <c r="D5" s="78" t="s">
        <v>38</v>
      </c>
      <c r="E5" s="79"/>
      <c r="F5" s="79"/>
      <c r="G5" s="79"/>
      <c r="H5" s="79"/>
      <c r="I5" s="80"/>
      <c r="J5" s="78" t="s">
        <v>36</v>
      </c>
      <c r="K5" s="79"/>
      <c r="L5" s="79"/>
      <c r="M5" s="79" t="s">
        <v>37</v>
      </c>
      <c r="N5" s="79"/>
      <c r="O5" s="80"/>
    </row>
    <row r="6" spans="2:15" ht="10.199999999999999" customHeight="1" x14ac:dyDescent="0.25">
      <c r="B6" s="67"/>
      <c r="C6" s="76"/>
      <c r="D6" s="81"/>
      <c r="E6" s="82"/>
      <c r="F6" s="82"/>
      <c r="G6" s="82"/>
      <c r="H6" s="82"/>
      <c r="I6" s="83"/>
      <c r="J6" s="81"/>
      <c r="K6" s="82"/>
      <c r="L6" s="82"/>
      <c r="M6" s="82"/>
      <c r="N6" s="82"/>
      <c r="O6" s="83"/>
    </row>
    <row r="7" spans="2:15" ht="10.199999999999999" customHeight="1" x14ac:dyDescent="0.25">
      <c r="B7" s="67"/>
      <c r="C7" s="76"/>
      <c r="D7" s="74" t="s">
        <v>2</v>
      </c>
      <c r="E7" s="70" t="s">
        <v>0</v>
      </c>
      <c r="F7" s="71"/>
      <c r="G7" s="69" t="s">
        <v>3</v>
      </c>
      <c r="H7" s="66" t="s">
        <v>30</v>
      </c>
      <c r="I7" s="69" t="s">
        <v>5</v>
      </c>
      <c r="J7" s="70" t="s">
        <v>4</v>
      </c>
      <c r="K7" s="71"/>
      <c r="L7" s="86"/>
      <c r="M7" s="86" t="s">
        <v>9</v>
      </c>
      <c r="N7" s="66" t="s">
        <v>10</v>
      </c>
      <c r="O7" s="66" t="s">
        <v>20</v>
      </c>
    </row>
    <row r="8" spans="2:15" ht="13.2" customHeight="1" x14ac:dyDescent="0.25">
      <c r="B8" s="67"/>
      <c r="C8" s="76"/>
      <c r="D8" s="74"/>
      <c r="E8" s="72"/>
      <c r="F8" s="73"/>
      <c r="G8" s="69"/>
      <c r="H8" s="67"/>
      <c r="I8" s="69"/>
      <c r="J8" s="72"/>
      <c r="K8" s="73"/>
      <c r="L8" s="87"/>
      <c r="M8" s="88"/>
      <c r="N8" s="67"/>
      <c r="O8" s="67"/>
    </row>
    <row r="9" spans="2:15" ht="19.2" customHeight="1" x14ac:dyDescent="0.25">
      <c r="B9" s="67"/>
      <c r="C9" s="76"/>
      <c r="D9" s="74"/>
      <c r="E9" s="69" t="s">
        <v>1</v>
      </c>
      <c r="F9" s="69" t="s">
        <v>15</v>
      </c>
      <c r="G9" s="69"/>
      <c r="H9" s="67"/>
      <c r="I9" s="69"/>
      <c r="J9" s="69" t="s">
        <v>28</v>
      </c>
      <c r="K9" s="69" t="s">
        <v>17</v>
      </c>
      <c r="L9" s="69" t="s">
        <v>29</v>
      </c>
      <c r="M9" s="88"/>
      <c r="N9" s="67"/>
      <c r="O9" s="67"/>
    </row>
    <row r="10" spans="2:15" ht="18.600000000000001" customHeight="1" x14ac:dyDescent="0.25">
      <c r="B10" s="67"/>
      <c r="C10" s="76"/>
      <c r="D10" s="74"/>
      <c r="E10" s="69"/>
      <c r="F10" s="69"/>
      <c r="G10" s="69"/>
      <c r="H10" s="67"/>
      <c r="I10" s="69"/>
      <c r="J10" s="69"/>
      <c r="K10" s="69"/>
      <c r="L10" s="69"/>
      <c r="M10" s="88"/>
      <c r="N10" s="67"/>
      <c r="O10" s="67"/>
    </row>
    <row r="11" spans="2:15" ht="4.2" customHeight="1" x14ac:dyDescent="0.25">
      <c r="B11" s="67"/>
      <c r="C11" s="76"/>
      <c r="D11" s="74"/>
      <c r="E11" s="69"/>
      <c r="F11" s="69"/>
      <c r="G11" s="69"/>
      <c r="H11" s="67"/>
      <c r="I11" s="69"/>
      <c r="J11" s="69"/>
      <c r="K11" s="69"/>
      <c r="L11" s="69"/>
      <c r="M11" s="88"/>
      <c r="N11" s="67"/>
      <c r="O11" s="67"/>
    </row>
    <row r="12" spans="2:15" ht="6.6" customHeight="1" x14ac:dyDescent="0.25">
      <c r="B12" s="68"/>
      <c r="C12" s="77"/>
      <c r="D12" s="74"/>
      <c r="E12" s="69"/>
      <c r="F12" s="69"/>
      <c r="G12" s="69"/>
      <c r="H12" s="68"/>
      <c r="I12" s="69"/>
      <c r="J12" s="69"/>
      <c r="K12" s="69"/>
      <c r="L12" s="69"/>
      <c r="M12" s="87"/>
      <c r="N12" s="68"/>
      <c r="O12" s="68"/>
    </row>
    <row r="13" spans="2:15" ht="1.95" customHeight="1" x14ac:dyDescent="0.25">
      <c r="B13" s="34"/>
      <c r="C13" s="35"/>
      <c r="D13" s="35"/>
      <c r="E13" s="36"/>
      <c r="F13" s="36"/>
      <c r="G13" s="36"/>
      <c r="H13" s="36"/>
      <c r="I13" s="36"/>
      <c r="J13" s="37"/>
      <c r="K13" s="37"/>
      <c r="L13" s="37"/>
      <c r="M13" s="38"/>
      <c r="N13" s="36"/>
      <c r="O13" s="36"/>
    </row>
    <row r="14" spans="2:15" ht="7.5" customHeight="1" x14ac:dyDescent="0.25">
      <c r="B14" s="59" t="s">
        <v>24</v>
      </c>
      <c r="C14" s="31"/>
      <c r="D14" s="31"/>
      <c r="E14" s="32"/>
      <c r="F14" s="31"/>
      <c r="G14" s="31"/>
      <c r="H14" s="30"/>
      <c r="I14" s="29"/>
      <c r="J14" s="33"/>
      <c r="K14" s="33"/>
      <c r="L14" s="29"/>
      <c r="M14" s="33"/>
      <c r="N14" s="33"/>
      <c r="O14" s="33"/>
    </row>
    <row r="15" spans="2:15" ht="1.95" customHeight="1" x14ac:dyDescent="0.25">
      <c r="B15" s="21"/>
      <c r="C15" s="31"/>
      <c r="D15" s="31"/>
      <c r="E15" s="32"/>
      <c r="F15" s="31"/>
      <c r="G15" s="31"/>
      <c r="H15" s="30"/>
      <c r="I15" s="29"/>
      <c r="J15" s="33"/>
      <c r="K15" s="33"/>
      <c r="L15" s="29"/>
      <c r="M15" s="33"/>
      <c r="N15" s="33"/>
      <c r="O15" s="33"/>
    </row>
    <row r="16" spans="2:15" ht="7.5" customHeight="1" x14ac:dyDescent="0.25">
      <c r="B16" s="21" t="s">
        <v>11</v>
      </c>
      <c r="C16" s="58">
        <v>57080</v>
      </c>
      <c r="D16" s="58">
        <v>49142</v>
      </c>
      <c r="E16" s="56">
        <v>23765</v>
      </c>
      <c r="F16" s="56">
        <v>16774</v>
      </c>
      <c r="G16" s="56">
        <v>8603</v>
      </c>
      <c r="H16" s="57">
        <v>86.093202522775059</v>
      </c>
      <c r="I16" s="57">
        <v>152.86610999999999</v>
      </c>
      <c r="J16" s="56">
        <v>1692</v>
      </c>
      <c r="K16" s="57">
        <v>14000</v>
      </c>
      <c r="L16" s="57">
        <v>9.9</v>
      </c>
      <c r="M16" s="56">
        <v>442</v>
      </c>
      <c r="N16" s="56">
        <v>4854</v>
      </c>
      <c r="O16" s="56">
        <v>950</v>
      </c>
    </row>
    <row r="17" spans="2:20" ht="7.5" customHeight="1" x14ac:dyDescent="0.25">
      <c r="B17" s="21" t="s">
        <v>12</v>
      </c>
      <c r="C17" s="58">
        <v>56933</v>
      </c>
      <c r="D17" s="58">
        <v>48551</v>
      </c>
      <c r="E17" s="56">
        <v>22901</v>
      </c>
      <c r="F17" s="56">
        <v>16779</v>
      </c>
      <c r="G17" s="56">
        <v>8871</v>
      </c>
      <c r="H17" s="57">
        <v>85.277431366694188</v>
      </c>
      <c r="I17" s="57">
        <v>160.41611</v>
      </c>
      <c r="J17" s="56">
        <v>2114</v>
      </c>
      <c r="K17" s="57">
        <v>4000</v>
      </c>
      <c r="L17" s="57">
        <v>11.5</v>
      </c>
      <c r="M17" s="56">
        <v>447</v>
      </c>
      <c r="N17" s="56">
        <v>4924</v>
      </c>
      <c r="O17" s="56">
        <v>897</v>
      </c>
    </row>
    <row r="18" spans="2:20" ht="7.5" customHeight="1" x14ac:dyDescent="0.25">
      <c r="B18" s="21" t="s">
        <v>13</v>
      </c>
      <c r="C18" s="58">
        <v>53227</v>
      </c>
      <c r="D18" s="58">
        <v>47154</v>
      </c>
      <c r="E18" s="56">
        <v>21139</v>
      </c>
      <c r="F18" s="56">
        <v>17158</v>
      </c>
      <c r="G18" s="56">
        <v>8857</v>
      </c>
      <c r="H18" s="57">
        <v>88.553775657758834</v>
      </c>
      <c r="I18" s="57">
        <v>168.54831999999999</v>
      </c>
      <c r="J18" s="56">
        <v>1677</v>
      </c>
      <c r="K18" s="57">
        <v>14264</v>
      </c>
      <c r="L18" s="57">
        <v>8.4</v>
      </c>
      <c r="M18" s="56">
        <v>449</v>
      </c>
      <c r="N18" s="56">
        <v>3005</v>
      </c>
      <c r="O18" s="56">
        <v>942</v>
      </c>
    </row>
    <row r="19" spans="2:20" ht="7.5" customHeight="1" x14ac:dyDescent="0.25">
      <c r="B19" s="21" t="s">
        <v>14</v>
      </c>
      <c r="C19" s="58">
        <v>53144</v>
      </c>
      <c r="D19" s="58">
        <v>45667</v>
      </c>
      <c r="E19" s="56">
        <v>20618</v>
      </c>
      <c r="F19" s="56">
        <v>16553</v>
      </c>
      <c r="G19" s="56">
        <v>8496</v>
      </c>
      <c r="H19" s="57">
        <v>92.013056355906585</v>
      </c>
      <c r="I19" s="57">
        <v>167.95885999999999</v>
      </c>
      <c r="J19" s="56">
        <v>2278</v>
      </c>
      <c r="K19" s="57">
        <v>8000</v>
      </c>
      <c r="L19" s="57">
        <v>10.8</v>
      </c>
      <c r="M19" s="56">
        <v>540</v>
      </c>
      <c r="N19" s="56">
        <v>3513</v>
      </c>
      <c r="O19" s="56">
        <v>1146</v>
      </c>
      <c r="T19" s="5"/>
    </row>
    <row r="20" spans="2:20" ht="7.5" customHeight="1" x14ac:dyDescent="0.25">
      <c r="B20" s="21" t="s">
        <v>18</v>
      </c>
      <c r="C20" s="58">
        <v>58807</v>
      </c>
      <c r="D20" s="58">
        <v>47491</v>
      </c>
      <c r="E20" s="56">
        <v>21474</v>
      </c>
      <c r="F20" s="56">
        <v>16343</v>
      </c>
      <c r="G20" s="56">
        <v>9674</v>
      </c>
      <c r="H20" s="57">
        <v>80.757392827384507</v>
      </c>
      <c r="I20" s="57">
        <v>181.16206</v>
      </c>
      <c r="J20" s="56">
        <v>5894</v>
      </c>
      <c r="K20" s="57">
        <v>10252</v>
      </c>
      <c r="L20" s="57">
        <v>25.444655499913658</v>
      </c>
      <c r="M20" s="56">
        <v>556</v>
      </c>
      <c r="N20" s="56">
        <v>3786</v>
      </c>
      <c r="O20" s="56">
        <v>1080</v>
      </c>
      <c r="T20" s="5"/>
    </row>
    <row r="21" spans="2:20" ht="1.95" customHeight="1" x14ac:dyDescent="0.25">
      <c r="B21" s="21"/>
      <c r="C21" s="58"/>
      <c r="D21" s="58"/>
      <c r="E21" s="56"/>
      <c r="F21" s="56"/>
      <c r="G21" s="56"/>
      <c r="H21" s="57"/>
      <c r="I21" s="57"/>
      <c r="J21" s="56"/>
      <c r="K21" s="57"/>
      <c r="L21" s="57"/>
      <c r="M21" s="56"/>
      <c r="N21" s="56"/>
      <c r="O21" s="56"/>
    </row>
    <row r="22" spans="2:20" ht="7.5" customHeight="1" x14ac:dyDescent="0.25">
      <c r="B22" s="21" t="s">
        <v>19</v>
      </c>
      <c r="C22" s="58">
        <v>54837</v>
      </c>
      <c r="D22" s="58">
        <v>45341</v>
      </c>
      <c r="E22" s="56">
        <v>20629</v>
      </c>
      <c r="F22" s="56">
        <v>15248</v>
      </c>
      <c r="G22" s="56">
        <v>9464</v>
      </c>
      <c r="H22" s="57">
        <v>82.683224829950589</v>
      </c>
      <c r="I22" s="57">
        <v>200.75748300000001</v>
      </c>
      <c r="J22" s="56">
        <v>3390</v>
      </c>
      <c r="K22" s="57">
        <v>35000</v>
      </c>
      <c r="L22" s="57">
        <v>13.492000318395288</v>
      </c>
      <c r="M22" s="56">
        <v>566</v>
      </c>
      <c r="N22" s="56">
        <v>4571</v>
      </c>
      <c r="O22" s="56">
        <v>969</v>
      </c>
    </row>
    <row r="23" spans="2:20" ht="7.5" customHeight="1" x14ac:dyDescent="0.25">
      <c r="B23" s="21" t="s">
        <v>21</v>
      </c>
      <c r="C23" s="58">
        <v>72840</v>
      </c>
      <c r="D23" s="58">
        <v>51285</v>
      </c>
      <c r="E23" s="56">
        <v>25341</v>
      </c>
      <c r="F23" s="56">
        <v>15567</v>
      </c>
      <c r="G23" s="56">
        <v>10377</v>
      </c>
      <c r="H23" s="57">
        <v>70.407742998352546</v>
      </c>
      <c r="I23" s="57">
        <v>182.98871299999999</v>
      </c>
      <c r="J23" s="56">
        <v>1795</v>
      </c>
      <c r="K23" s="57">
        <v>15325.583000000001</v>
      </c>
      <c r="L23" s="57">
        <v>7.2896361273554255</v>
      </c>
      <c r="M23" s="56">
        <v>608</v>
      </c>
      <c r="N23" s="56">
        <v>14145</v>
      </c>
      <c r="O23" s="56">
        <v>5007</v>
      </c>
    </row>
    <row r="24" spans="2:20" ht="7.5" customHeight="1" x14ac:dyDescent="0.25">
      <c r="B24" s="21" t="s">
        <v>22</v>
      </c>
      <c r="C24" s="58">
        <v>59609</v>
      </c>
      <c r="D24" s="58">
        <v>49482</v>
      </c>
      <c r="E24" s="56">
        <v>23007</v>
      </c>
      <c r="F24" s="56">
        <v>16123</v>
      </c>
      <c r="G24" s="56">
        <v>10352</v>
      </c>
      <c r="H24" s="57">
        <v>83.010954721602445</v>
      </c>
      <c r="I24" s="57">
        <v>246.74614399999999</v>
      </c>
      <c r="J24" s="56">
        <v>1938</v>
      </c>
      <c r="K24" s="57">
        <v>15325.583000000001</v>
      </c>
      <c r="L24" s="57">
        <v>7.1592168452161067</v>
      </c>
      <c r="M24" s="56">
        <v>699</v>
      </c>
      <c r="N24" s="56">
        <v>6287</v>
      </c>
      <c r="O24" s="56">
        <v>1203</v>
      </c>
    </row>
    <row r="25" spans="2:20" ht="7.5" customHeight="1" x14ac:dyDescent="0.25">
      <c r="B25" s="21" t="s">
        <v>23</v>
      </c>
      <c r="C25" s="58">
        <v>68865</v>
      </c>
      <c r="D25" s="58">
        <v>46199</v>
      </c>
      <c r="E25" s="56">
        <v>20463</v>
      </c>
      <c r="F25" s="56">
        <v>16239</v>
      </c>
      <c r="G25" s="56">
        <v>9497</v>
      </c>
      <c r="H25" s="57">
        <v>67.086328323531546</v>
      </c>
      <c r="I25" s="57">
        <v>200.242131</v>
      </c>
      <c r="J25" s="56">
        <v>3384</v>
      </c>
      <c r="K25" s="57">
        <v>21173.4787</v>
      </c>
      <c r="L25" s="57">
        <v>11.886613509431312</v>
      </c>
      <c r="M25" s="56">
        <v>644</v>
      </c>
      <c r="N25" s="56">
        <v>16864</v>
      </c>
      <c r="O25" s="56">
        <v>1774</v>
      </c>
    </row>
    <row r="26" spans="2:20" ht="7.5" customHeight="1" x14ac:dyDescent="0.25">
      <c r="B26" s="21" t="s">
        <v>41</v>
      </c>
      <c r="C26" s="58">
        <v>69108</v>
      </c>
      <c r="D26" s="58">
        <v>47428</v>
      </c>
      <c r="E26" s="56">
        <v>20887</v>
      </c>
      <c r="F26" s="56">
        <v>16318</v>
      </c>
      <c r="G26" s="56">
        <v>10223</v>
      </c>
      <c r="H26" s="57">
        <f>SUM(D26/C26*100)</f>
        <v>68.628812872605195</v>
      </c>
      <c r="I26" s="57">
        <v>136.84414799999999</v>
      </c>
      <c r="J26" s="56">
        <v>3952</v>
      </c>
      <c r="K26" s="57">
        <v>28600</v>
      </c>
      <c r="L26" s="57">
        <v>0</v>
      </c>
      <c r="M26" s="56">
        <v>660</v>
      </c>
      <c r="N26" s="56">
        <v>15254</v>
      </c>
      <c r="O26" s="56">
        <v>1814</v>
      </c>
    </row>
    <row r="27" spans="2:20" ht="1.95" customHeight="1" x14ac:dyDescent="0.25">
      <c r="B27" s="21"/>
      <c r="C27" s="58"/>
      <c r="D27" s="58"/>
      <c r="E27" s="56"/>
      <c r="F27" s="56"/>
      <c r="G27" s="56"/>
      <c r="H27" s="57"/>
      <c r="I27" s="57"/>
      <c r="J27" s="56"/>
      <c r="K27" s="57"/>
      <c r="L27" s="57"/>
      <c r="M27" s="56"/>
      <c r="N27" s="56"/>
      <c r="O27" s="56"/>
    </row>
    <row r="28" spans="2:20" ht="7.5" customHeight="1" x14ac:dyDescent="0.25">
      <c r="B28" s="21" t="s">
        <v>43</v>
      </c>
      <c r="C28" s="58">
        <f>SUM(D28,J28,M28,N28,O28)</f>
        <v>64073</v>
      </c>
      <c r="D28" s="60">
        <v>47343</v>
      </c>
      <c r="E28" s="61">
        <v>21028</v>
      </c>
      <c r="F28" s="61">
        <v>16008</v>
      </c>
      <c r="G28" s="61">
        <v>10307</v>
      </c>
      <c r="H28" s="62">
        <f>SUM(D28/C28*100)</f>
        <v>73.889157679521801</v>
      </c>
      <c r="I28" s="62">
        <v>229.43751500000002</v>
      </c>
      <c r="J28" s="63">
        <v>2856</v>
      </c>
      <c r="K28" s="63" t="s">
        <v>42</v>
      </c>
      <c r="L28" s="64">
        <v>9.8056719082606598</v>
      </c>
      <c r="M28" s="63">
        <v>644</v>
      </c>
      <c r="N28" s="63">
        <v>11060</v>
      </c>
      <c r="O28" s="63">
        <v>2170</v>
      </c>
    </row>
    <row r="29" spans="2:20" ht="7.5" customHeight="1" x14ac:dyDescent="0.25">
      <c r="B29" s="59" t="s">
        <v>25</v>
      </c>
      <c r="C29" s="58"/>
      <c r="D29" s="58"/>
      <c r="E29" s="56"/>
      <c r="F29" s="56"/>
      <c r="G29" s="56"/>
      <c r="H29" s="57"/>
      <c r="I29" s="57"/>
      <c r="J29" s="56"/>
      <c r="K29" s="57"/>
      <c r="L29" s="57"/>
      <c r="M29" s="56"/>
      <c r="N29" s="56"/>
      <c r="O29" s="56"/>
    </row>
    <row r="30" spans="2:20" s="8" customFormat="1" ht="1.95" customHeight="1" x14ac:dyDescent="0.15">
      <c r="B30" s="21"/>
      <c r="C30" s="58"/>
      <c r="D30" s="58"/>
      <c r="E30" s="56"/>
      <c r="F30" s="56"/>
      <c r="G30" s="56"/>
      <c r="H30" s="57"/>
      <c r="I30" s="57"/>
      <c r="J30" s="56"/>
      <c r="K30" s="57"/>
      <c r="L30" s="57"/>
      <c r="M30" s="56"/>
      <c r="N30" s="56"/>
      <c r="O30" s="56"/>
    </row>
    <row r="31" spans="2:20" s="8" customFormat="1" ht="7.5" customHeight="1" x14ac:dyDescent="0.15">
      <c r="B31" s="21" t="s">
        <v>11</v>
      </c>
      <c r="C31" s="58">
        <v>49508</v>
      </c>
      <c r="D31" s="58">
        <v>39308</v>
      </c>
      <c r="E31" s="56">
        <v>22208</v>
      </c>
      <c r="F31" s="56">
        <v>13233</v>
      </c>
      <c r="G31" s="56">
        <v>3867</v>
      </c>
      <c r="H31" s="57">
        <v>79.397269128221708</v>
      </c>
      <c r="I31" s="57">
        <v>101.815505</v>
      </c>
      <c r="J31" s="56">
        <v>4418</v>
      </c>
      <c r="K31" s="57">
        <v>12000</v>
      </c>
      <c r="L31" s="57">
        <v>5.8</v>
      </c>
      <c r="M31" s="56">
        <v>321</v>
      </c>
      <c r="N31" s="56">
        <v>4139</v>
      </c>
      <c r="O31" s="56">
        <v>1322</v>
      </c>
    </row>
    <row r="32" spans="2:20" s="8" customFormat="1" ht="7.5" customHeight="1" x14ac:dyDescent="0.15">
      <c r="B32" s="21" t="s">
        <v>12</v>
      </c>
      <c r="C32" s="58">
        <v>49979</v>
      </c>
      <c r="D32" s="58">
        <v>39629</v>
      </c>
      <c r="E32" s="56">
        <v>21617</v>
      </c>
      <c r="F32" s="56">
        <v>13874</v>
      </c>
      <c r="G32" s="56">
        <v>4138</v>
      </c>
      <c r="H32" s="57">
        <v>79.291302346985731</v>
      </c>
      <c r="I32" s="57">
        <v>116.76600500000001</v>
      </c>
      <c r="J32" s="56">
        <v>4495</v>
      </c>
      <c r="K32" s="57">
        <v>21000</v>
      </c>
      <c r="L32" s="57">
        <v>5.8</v>
      </c>
      <c r="M32" s="56">
        <v>333</v>
      </c>
      <c r="N32" s="56">
        <v>4199</v>
      </c>
      <c r="O32" s="56">
        <v>1323</v>
      </c>
    </row>
    <row r="33" spans="2:15" s="8" customFormat="1" ht="7.5" customHeight="1" x14ac:dyDescent="0.15">
      <c r="B33" s="21" t="s">
        <v>13</v>
      </c>
      <c r="C33" s="58">
        <v>60749</v>
      </c>
      <c r="D33" s="58">
        <v>40896</v>
      </c>
      <c r="E33" s="56">
        <v>21612</v>
      </c>
      <c r="F33" s="56">
        <v>14470</v>
      </c>
      <c r="G33" s="56">
        <v>4814</v>
      </c>
      <c r="H33" s="57">
        <v>67.3</v>
      </c>
      <c r="I33" s="57">
        <v>128.39998499999999</v>
      </c>
      <c r="J33" s="56">
        <v>4744</v>
      </c>
      <c r="K33" s="57">
        <v>31264</v>
      </c>
      <c r="L33" s="57">
        <v>6</v>
      </c>
      <c r="M33" s="56">
        <v>384</v>
      </c>
      <c r="N33" s="56">
        <v>13542</v>
      </c>
      <c r="O33" s="56">
        <v>1183</v>
      </c>
    </row>
    <row r="34" spans="2:15" ht="7.5" customHeight="1" x14ac:dyDescent="0.25">
      <c r="B34" s="21" t="s">
        <v>14</v>
      </c>
      <c r="C34" s="58">
        <v>59519</v>
      </c>
      <c r="D34" s="58">
        <v>39742</v>
      </c>
      <c r="E34" s="56">
        <v>21230</v>
      </c>
      <c r="F34" s="56">
        <v>13966</v>
      </c>
      <c r="G34" s="56">
        <v>4546</v>
      </c>
      <c r="H34" s="57">
        <v>83.542494376826212</v>
      </c>
      <c r="I34" s="57">
        <v>132.29049499999999</v>
      </c>
      <c r="J34" s="56">
        <v>3954</v>
      </c>
      <c r="K34" s="57">
        <v>23000</v>
      </c>
      <c r="L34" s="57">
        <v>4.9000000000000004</v>
      </c>
      <c r="M34" s="56">
        <v>455</v>
      </c>
      <c r="N34" s="56">
        <v>11948</v>
      </c>
      <c r="O34" s="56">
        <v>3420</v>
      </c>
    </row>
    <row r="35" spans="2:15" ht="7.5" customHeight="1" x14ac:dyDescent="0.25">
      <c r="B35" s="21" t="s">
        <v>18</v>
      </c>
      <c r="C35" s="58">
        <v>59030</v>
      </c>
      <c r="D35" s="58">
        <v>41791</v>
      </c>
      <c r="E35" s="56">
        <v>22295</v>
      </c>
      <c r="F35" s="56">
        <v>14307</v>
      </c>
      <c r="G35" s="56">
        <v>5189</v>
      </c>
      <c r="H35" s="57">
        <v>70.796205319329147</v>
      </c>
      <c r="I35" s="57">
        <v>141.94483099999999</v>
      </c>
      <c r="J35" s="56">
        <v>3880</v>
      </c>
      <c r="K35" s="57">
        <v>19000</v>
      </c>
      <c r="L35" s="57">
        <v>4.5092160007437885</v>
      </c>
      <c r="M35" s="56">
        <v>454</v>
      </c>
      <c r="N35" s="56">
        <v>10202</v>
      </c>
      <c r="O35" s="56">
        <v>2703</v>
      </c>
    </row>
    <row r="36" spans="2:15" ht="1.95" customHeight="1" x14ac:dyDescent="0.25">
      <c r="B36" s="21"/>
      <c r="C36" s="58"/>
      <c r="D36" s="58"/>
      <c r="E36" s="56"/>
      <c r="F36" s="56"/>
      <c r="G36" s="56"/>
      <c r="H36" s="57"/>
      <c r="I36" s="57"/>
      <c r="J36" s="56"/>
      <c r="K36" s="57"/>
      <c r="L36" s="57"/>
      <c r="M36" s="56"/>
      <c r="N36" s="56"/>
      <c r="O36" s="56"/>
    </row>
    <row r="37" spans="2:15" ht="7.5" customHeight="1" x14ac:dyDescent="0.25">
      <c r="B37" s="21" t="s">
        <v>19</v>
      </c>
      <c r="C37" s="58">
        <v>66874</v>
      </c>
      <c r="D37" s="58">
        <v>49637</v>
      </c>
      <c r="E37" s="56">
        <v>24738</v>
      </c>
      <c r="F37" s="56">
        <v>18565</v>
      </c>
      <c r="G37" s="56">
        <v>6334</v>
      </c>
      <c r="H37" s="57">
        <v>74.224661303346593</v>
      </c>
      <c r="I37" s="57">
        <v>171.737369</v>
      </c>
      <c r="J37" s="56">
        <v>3294</v>
      </c>
      <c r="K37" s="57">
        <v>34000</v>
      </c>
      <c r="L37" s="57">
        <v>3.5891736401673642</v>
      </c>
      <c r="M37" s="56">
        <v>480</v>
      </c>
      <c r="N37" s="56">
        <v>11214</v>
      </c>
      <c r="O37" s="56">
        <v>2249</v>
      </c>
    </row>
    <row r="38" spans="2:15" ht="7.5" customHeight="1" x14ac:dyDescent="0.25">
      <c r="B38" s="21" t="s">
        <v>21</v>
      </c>
      <c r="C38" s="58">
        <v>101651</v>
      </c>
      <c r="D38" s="58">
        <v>60387</v>
      </c>
      <c r="E38" s="56">
        <v>31454</v>
      </c>
      <c r="F38" s="56">
        <v>21071</v>
      </c>
      <c r="G38" s="56">
        <v>7862</v>
      </c>
      <c r="H38" s="57">
        <v>59.406203578912162</v>
      </c>
      <c r="I38" s="57">
        <v>205.19655399999999</v>
      </c>
      <c r="J38" s="56">
        <v>4181</v>
      </c>
      <c r="K38" s="57">
        <v>20000</v>
      </c>
      <c r="L38" s="57">
        <v>4.2985657739166196</v>
      </c>
      <c r="M38" s="56">
        <v>577</v>
      </c>
      <c r="N38" s="56">
        <v>28902</v>
      </c>
      <c r="O38" s="56">
        <v>7604</v>
      </c>
    </row>
    <row r="39" spans="2:15" ht="7.5" customHeight="1" x14ac:dyDescent="0.25">
      <c r="B39" s="21" t="s">
        <v>22</v>
      </c>
      <c r="C39" s="58">
        <v>81679</v>
      </c>
      <c r="D39" s="58">
        <v>64732</v>
      </c>
      <c r="E39" s="56">
        <v>32249</v>
      </c>
      <c r="F39" s="56">
        <v>23855</v>
      </c>
      <c r="G39" s="56">
        <v>8628</v>
      </c>
      <c r="H39" s="57">
        <v>79.25170484457449</v>
      </c>
      <c r="I39" s="57">
        <v>289.89778100000001</v>
      </c>
      <c r="J39" s="56">
        <v>4794</v>
      </c>
      <c r="K39" s="57">
        <v>20000</v>
      </c>
      <c r="L39" s="57">
        <v>4.6453038245753433</v>
      </c>
      <c r="M39" s="56">
        <v>585</v>
      </c>
      <c r="N39" s="56">
        <v>9284</v>
      </c>
      <c r="O39" s="56">
        <v>2284</v>
      </c>
    </row>
    <row r="40" spans="2:15" ht="7.5" customHeight="1" x14ac:dyDescent="0.25">
      <c r="B40" s="21" t="s">
        <v>23</v>
      </c>
      <c r="C40" s="58">
        <v>116456</v>
      </c>
      <c r="D40" s="58">
        <v>70121</v>
      </c>
      <c r="E40" s="56">
        <v>32513</v>
      </c>
      <c r="F40" s="56">
        <v>26636</v>
      </c>
      <c r="G40" s="56">
        <v>10972</v>
      </c>
      <c r="H40" s="57">
        <v>60.212440750154563</v>
      </c>
      <c r="I40" s="57">
        <v>273.78918399999998</v>
      </c>
      <c r="J40" s="56">
        <v>7485</v>
      </c>
      <c r="K40" s="57">
        <v>51766.033799999997</v>
      </c>
      <c r="L40" s="57">
        <v>6.8946141871540023</v>
      </c>
      <c r="M40" s="56">
        <v>688</v>
      </c>
      <c r="N40" s="56">
        <v>34689</v>
      </c>
      <c r="O40" s="56">
        <v>3473</v>
      </c>
    </row>
    <row r="41" spans="2:15" ht="7.5" customHeight="1" x14ac:dyDescent="0.25">
      <c r="B41" s="21" t="s">
        <v>41</v>
      </c>
      <c r="C41" s="58">
        <v>110322</v>
      </c>
      <c r="D41" s="58">
        <v>69018</v>
      </c>
      <c r="E41" s="56">
        <v>28994</v>
      </c>
      <c r="F41" s="56">
        <v>28082</v>
      </c>
      <c r="G41" s="56">
        <v>11942</v>
      </c>
      <c r="H41" s="57">
        <v>62.560504704410725</v>
      </c>
      <c r="I41" s="57">
        <v>223.15028799999999</v>
      </c>
      <c r="J41" s="56">
        <v>8001</v>
      </c>
      <c r="K41" s="57">
        <v>60000</v>
      </c>
      <c r="L41" s="57">
        <v>7.1207981417039719</v>
      </c>
      <c r="M41" s="56">
        <v>640</v>
      </c>
      <c r="N41" s="56">
        <v>28505</v>
      </c>
      <c r="O41" s="56">
        <v>4158</v>
      </c>
    </row>
    <row r="42" spans="2:15" ht="1.95" customHeight="1" x14ac:dyDescent="0.25">
      <c r="B42" s="21"/>
      <c r="C42" s="58"/>
      <c r="D42" s="58"/>
      <c r="E42" s="56"/>
      <c r="F42" s="56"/>
      <c r="G42" s="56"/>
      <c r="H42" s="57"/>
      <c r="I42" s="57"/>
      <c r="J42" s="56"/>
      <c r="K42" s="57"/>
      <c r="L42" s="57"/>
      <c r="M42" s="56"/>
      <c r="N42" s="56"/>
      <c r="O42" s="56"/>
    </row>
    <row r="43" spans="2:15" ht="7.5" customHeight="1" x14ac:dyDescent="0.25">
      <c r="B43" s="21" t="s">
        <v>43</v>
      </c>
      <c r="C43" s="58">
        <f>SUM(D43,J43,M43,N43,O43)</f>
        <v>104837</v>
      </c>
      <c r="D43" s="60">
        <v>69632</v>
      </c>
      <c r="E43" s="61">
        <v>27986</v>
      </c>
      <c r="F43" s="61">
        <v>28254</v>
      </c>
      <c r="G43" s="61">
        <v>13392</v>
      </c>
      <c r="H43" s="62">
        <f>SUM(D43/C43*100)</f>
        <v>66.419298530099098</v>
      </c>
      <c r="I43" s="62">
        <v>328.67606999999998</v>
      </c>
      <c r="J43" s="63">
        <v>7100</v>
      </c>
      <c r="K43" s="63" t="s">
        <v>42</v>
      </c>
      <c r="L43" s="64">
        <v>5.9040222190808018</v>
      </c>
      <c r="M43" s="63">
        <v>540</v>
      </c>
      <c r="N43" s="63">
        <v>22161</v>
      </c>
      <c r="O43" s="63">
        <v>5404</v>
      </c>
    </row>
    <row r="44" spans="2:15" ht="7.5" customHeight="1" x14ac:dyDescent="0.25">
      <c r="B44" s="59" t="s">
        <v>26</v>
      </c>
      <c r="C44" s="58"/>
      <c r="D44" s="58"/>
      <c r="E44" s="56"/>
      <c r="F44" s="56"/>
      <c r="G44" s="56"/>
      <c r="H44" s="57"/>
      <c r="I44" s="57"/>
      <c r="J44" s="56"/>
      <c r="K44" s="57"/>
      <c r="L44" s="57"/>
      <c r="M44" s="56"/>
      <c r="N44" s="56"/>
      <c r="O44" s="56"/>
    </row>
    <row r="45" spans="2:15" ht="7.5" customHeight="1" x14ac:dyDescent="0.25">
      <c r="B45" s="21" t="s">
        <v>11</v>
      </c>
      <c r="C45" s="58">
        <v>481764</v>
      </c>
      <c r="D45" s="58">
        <v>431816</v>
      </c>
      <c r="E45" s="56">
        <v>235198</v>
      </c>
      <c r="F45" s="56">
        <v>139782</v>
      </c>
      <c r="G45" s="56">
        <v>56836</v>
      </c>
      <c r="H45" s="57">
        <v>89.632268081467274</v>
      </c>
      <c r="I45" s="57">
        <v>1232.7579599999999</v>
      </c>
      <c r="J45" s="56">
        <v>2396</v>
      </c>
      <c r="K45" s="57">
        <v>5000</v>
      </c>
      <c r="L45" s="57">
        <v>5.3</v>
      </c>
      <c r="M45" s="56">
        <v>5328</v>
      </c>
      <c r="N45" s="56">
        <v>39652</v>
      </c>
      <c r="O45" s="56">
        <v>2572</v>
      </c>
    </row>
    <row r="46" spans="2:15" ht="7.5" customHeight="1" x14ac:dyDescent="0.25">
      <c r="B46" s="21" t="s">
        <v>12</v>
      </c>
      <c r="C46" s="58">
        <v>439718</v>
      </c>
      <c r="D46" s="58">
        <v>389209</v>
      </c>
      <c r="E46" s="56">
        <v>202174</v>
      </c>
      <c r="F46" s="56">
        <v>129440</v>
      </c>
      <c r="G46" s="56">
        <v>57595</v>
      </c>
      <c r="H46" s="57">
        <v>88.513319900481676</v>
      </c>
      <c r="I46" s="57">
        <v>1280.2494300000001</v>
      </c>
      <c r="J46" s="56">
        <v>2251</v>
      </c>
      <c r="K46" s="57">
        <v>5000</v>
      </c>
      <c r="L46" s="57">
        <v>5</v>
      </c>
      <c r="M46" s="56">
        <v>4817</v>
      </c>
      <c r="N46" s="56">
        <v>40835</v>
      </c>
      <c r="O46" s="56">
        <v>2606</v>
      </c>
    </row>
    <row r="47" spans="2:15" ht="7.5" customHeight="1" x14ac:dyDescent="0.25">
      <c r="B47" s="21" t="s">
        <v>13</v>
      </c>
      <c r="C47" s="58">
        <v>416873</v>
      </c>
      <c r="D47" s="58">
        <v>397564</v>
      </c>
      <c r="E47" s="56">
        <v>199766</v>
      </c>
      <c r="F47" s="56">
        <v>138342</v>
      </c>
      <c r="G47" s="56">
        <v>59456</v>
      </c>
      <c r="H47" s="57">
        <v>95.354180757625912</v>
      </c>
      <c r="I47" s="57">
        <v>1322.658545</v>
      </c>
      <c r="J47" s="56">
        <v>4057</v>
      </c>
      <c r="K47" s="57">
        <v>52000</v>
      </c>
      <c r="L47" s="57">
        <v>8.6999999999999993</v>
      </c>
      <c r="M47" s="56">
        <v>3988</v>
      </c>
      <c r="N47" s="56">
        <v>8546</v>
      </c>
      <c r="O47" s="56">
        <v>2718</v>
      </c>
    </row>
    <row r="48" spans="2:15" ht="7.5" customHeight="1" x14ac:dyDescent="0.25">
      <c r="B48" s="21" t="s">
        <v>14</v>
      </c>
      <c r="C48" s="58">
        <v>399435</v>
      </c>
      <c r="D48" s="58">
        <v>372732</v>
      </c>
      <c r="E48" s="56">
        <v>179506</v>
      </c>
      <c r="F48" s="56">
        <v>132987</v>
      </c>
      <c r="G48" s="56">
        <v>60239</v>
      </c>
      <c r="H48" s="57">
        <v>96.91873254598498</v>
      </c>
      <c r="I48" s="57">
        <v>1351.31314</v>
      </c>
      <c r="J48" s="56">
        <v>5878</v>
      </c>
      <c r="K48" s="57">
        <v>30000</v>
      </c>
      <c r="L48" s="57">
        <v>12.7</v>
      </c>
      <c r="M48" s="56">
        <v>3466</v>
      </c>
      <c r="N48" s="56">
        <v>14853</v>
      </c>
      <c r="O48" s="56">
        <v>2506</v>
      </c>
    </row>
    <row r="49" spans="2:20" ht="7.5" customHeight="1" x14ac:dyDescent="0.25">
      <c r="B49" s="21" t="s">
        <v>18</v>
      </c>
      <c r="C49" s="58">
        <v>411042</v>
      </c>
      <c r="D49" s="58">
        <v>376050</v>
      </c>
      <c r="E49" s="56">
        <v>177999</v>
      </c>
      <c r="F49" s="56">
        <v>133320</v>
      </c>
      <c r="G49" s="56">
        <v>64731</v>
      </c>
      <c r="H49" s="57">
        <v>91.487001328331402</v>
      </c>
      <c r="I49" s="57">
        <v>1388.1448780000001</v>
      </c>
      <c r="J49" s="56">
        <v>5610</v>
      </c>
      <c r="K49" s="57">
        <v>30000</v>
      </c>
      <c r="L49" s="57">
        <v>12.194591774628293</v>
      </c>
      <c r="M49" s="56">
        <v>6861</v>
      </c>
      <c r="N49" s="56">
        <v>19361</v>
      </c>
      <c r="O49" s="56">
        <v>3160</v>
      </c>
    </row>
    <row r="50" spans="2:20" ht="1.95" customHeight="1" x14ac:dyDescent="0.25">
      <c r="B50" s="21"/>
      <c r="C50" s="58"/>
      <c r="D50" s="58"/>
      <c r="E50" s="56"/>
      <c r="F50" s="56"/>
      <c r="G50" s="56"/>
      <c r="H50" s="57"/>
      <c r="I50" s="57"/>
      <c r="J50" s="56"/>
      <c r="K50" s="57"/>
      <c r="L50" s="57"/>
      <c r="M50" s="56"/>
      <c r="N50" s="56"/>
      <c r="O50" s="56"/>
    </row>
    <row r="51" spans="2:20" ht="7.5" customHeight="1" x14ac:dyDescent="0.25">
      <c r="B51" s="21" t="s">
        <v>19</v>
      </c>
      <c r="C51" s="58">
        <v>396468</v>
      </c>
      <c r="D51" s="58">
        <v>365309</v>
      </c>
      <c r="E51" s="56">
        <v>171402</v>
      </c>
      <c r="F51" s="56">
        <v>126993</v>
      </c>
      <c r="G51" s="56">
        <v>66914</v>
      </c>
      <c r="H51" s="57">
        <v>92.140853738511055</v>
      </c>
      <c r="I51" s="57">
        <v>1583.0941479999999</v>
      </c>
      <c r="J51" s="56">
        <v>5812</v>
      </c>
      <c r="K51" s="57">
        <v>60000</v>
      </c>
      <c r="L51" s="57">
        <v>12.495700034399725</v>
      </c>
      <c r="M51" s="56">
        <v>7310</v>
      </c>
      <c r="N51" s="56">
        <v>15229</v>
      </c>
      <c r="O51" s="56">
        <v>2808</v>
      </c>
    </row>
    <row r="52" spans="2:20" ht="7.5" customHeight="1" x14ac:dyDescent="0.25">
      <c r="B52" s="21" t="s">
        <v>21</v>
      </c>
      <c r="C52" s="58">
        <v>484635</v>
      </c>
      <c r="D52" s="58">
        <v>426437</v>
      </c>
      <c r="E52" s="56">
        <v>228912</v>
      </c>
      <c r="F52" s="56">
        <v>127843</v>
      </c>
      <c r="G52" s="56">
        <v>69682</v>
      </c>
      <c r="H52" s="57">
        <v>87.991374952283678</v>
      </c>
      <c r="I52" s="57">
        <v>1433.68777</v>
      </c>
      <c r="J52" s="56">
        <v>13519</v>
      </c>
      <c r="K52" s="57">
        <v>103000</v>
      </c>
      <c r="L52" s="57">
        <v>28.304335992295293</v>
      </c>
      <c r="M52" s="56">
        <v>7186</v>
      </c>
      <c r="N52" s="56">
        <v>29860</v>
      </c>
      <c r="O52" s="56">
        <v>7633</v>
      </c>
    </row>
    <row r="53" spans="2:20" ht="7.5" customHeight="1" x14ac:dyDescent="0.25">
      <c r="B53" s="21" t="s">
        <v>22</v>
      </c>
      <c r="C53" s="58">
        <v>478797</v>
      </c>
      <c r="D53" s="58">
        <v>434626</v>
      </c>
      <c r="E53" s="56">
        <v>232336</v>
      </c>
      <c r="F53" s="56">
        <v>131652</v>
      </c>
      <c r="G53" s="56">
        <v>70638</v>
      </c>
      <c r="H53" s="57">
        <v>90.774587142358868</v>
      </c>
      <c r="I53" s="57">
        <v>1984.4126630000001</v>
      </c>
      <c r="J53" s="56">
        <v>15763</v>
      </c>
      <c r="K53" s="57">
        <v>103000</v>
      </c>
      <c r="L53" s="57">
        <v>31.583481937125569</v>
      </c>
      <c r="M53" s="56">
        <v>7442</v>
      </c>
      <c r="N53" s="56">
        <v>17960</v>
      </c>
      <c r="O53" s="56">
        <v>3006</v>
      </c>
    </row>
    <row r="54" spans="2:20" ht="7.5" customHeight="1" x14ac:dyDescent="0.25">
      <c r="B54" s="21" t="s">
        <v>23</v>
      </c>
      <c r="C54" s="58">
        <v>483948</v>
      </c>
      <c r="D54" s="58">
        <v>423759</v>
      </c>
      <c r="E54" s="56">
        <v>220713</v>
      </c>
      <c r="F54" s="56">
        <v>131721</v>
      </c>
      <c r="G54" s="56">
        <v>71325</v>
      </c>
      <c r="H54" s="57">
        <v>87.562919983138684</v>
      </c>
      <c r="I54" s="57">
        <v>1676.6751360000001</v>
      </c>
      <c r="J54" s="56">
        <v>17828</v>
      </c>
      <c r="K54" s="57">
        <v>130839.754</v>
      </c>
      <c r="L54" s="57">
        <v>35.282708939420928</v>
      </c>
      <c r="M54" s="56">
        <v>7511</v>
      </c>
      <c r="N54" s="56">
        <v>31561</v>
      </c>
      <c r="O54" s="56">
        <v>3289</v>
      </c>
    </row>
    <row r="55" spans="2:20" ht="7.5" customHeight="1" x14ac:dyDescent="0.25">
      <c r="B55" s="21" t="s">
        <v>41</v>
      </c>
      <c r="C55" s="58">
        <v>493622</v>
      </c>
      <c r="D55" s="58">
        <v>433341</v>
      </c>
      <c r="E55" s="56">
        <v>221378</v>
      </c>
      <c r="F55" s="56">
        <v>136668</v>
      </c>
      <c r="G55" s="56">
        <v>75295</v>
      </c>
      <c r="H55" s="57">
        <v>87.788024034585163</v>
      </c>
      <c r="I55" s="57">
        <v>1294.0207579999999</v>
      </c>
      <c r="J55" s="56">
        <v>21718</v>
      </c>
      <c r="K55" s="57">
        <v>120000</v>
      </c>
      <c r="L55" s="57">
        <v>41.213305755327426</v>
      </c>
      <c r="M55" s="56">
        <v>7698</v>
      </c>
      <c r="N55" s="56">
        <v>26524</v>
      </c>
      <c r="O55" s="56">
        <v>4341</v>
      </c>
    </row>
    <row r="56" spans="2:20" ht="1.95" customHeight="1" x14ac:dyDescent="0.25">
      <c r="B56" s="21"/>
      <c r="C56" s="58"/>
      <c r="D56" s="58"/>
      <c r="E56" s="56"/>
      <c r="F56" s="56"/>
      <c r="G56" s="56"/>
      <c r="H56" s="57"/>
      <c r="I56" s="57"/>
      <c r="J56" s="56"/>
      <c r="K56" s="57"/>
      <c r="L56" s="57"/>
      <c r="M56" s="56"/>
      <c r="N56" s="56"/>
      <c r="O56" s="56"/>
    </row>
    <row r="57" spans="2:20" ht="7.5" customHeight="1" x14ac:dyDescent="0.25">
      <c r="B57" s="21" t="s">
        <v>43</v>
      </c>
      <c r="C57" s="58">
        <f>SUM(D57,J57,M57,N57,O57)</f>
        <v>503613</v>
      </c>
      <c r="D57" s="60">
        <v>428698</v>
      </c>
      <c r="E57" s="61">
        <v>213256</v>
      </c>
      <c r="F57" s="61">
        <v>135775</v>
      </c>
      <c r="G57" s="61">
        <v>79667</v>
      </c>
      <c r="H57" s="62">
        <f>SUM(D57/C57*100)</f>
        <v>85.124490432137378</v>
      </c>
      <c r="I57" s="62">
        <v>1988.6441300000001</v>
      </c>
      <c r="J57" s="63">
        <v>22816</v>
      </c>
      <c r="K57" s="63" t="s">
        <v>42</v>
      </c>
      <c r="L57" s="64">
        <v>41.213128375571252</v>
      </c>
      <c r="M57" s="63">
        <v>7932</v>
      </c>
      <c r="N57" s="63">
        <v>25631</v>
      </c>
      <c r="O57" s="63">
        <v>18536</v>
      </c>
    </row>
    <row r="58" spans="2:20" s="8" customFormat="1" ht="1.95" customHeight="1" x14ac:dyDescent="0.15">
      <c r="B58" s="22"/>
      <c r="C58" s="23"/>
      <c r="D58" s="26"/>
      <c r="E58" s="27"/>
      <c r="F58" s="27"/>
      <c r="G58" s="27"/>
      <c r="H58" s="27"/>
      <c r="I58" s="28"/>
      <c r="J58" s="23"/>
      <c r="K58" s="23"/>
      <c r="L58" s="25"/>
      <c r="M58" s="24"/>
      <c r="N58" s="23"/>
      <c r="O58" s="23"/>
    </row>
    <row r="59" spans="2:20" ht="1.95" customHeight="1" x14ac:dyDescent="0.25">
      <c r="B59" s="15"/>
      <c r="C59" s="15"/>
      <c r="D59" s="16"/>
      <c r="E59" s="16"/>
      <c r="F59" s="16"/>
      <c r="G59" s="16"/>
      <c r="H59" s="16"/>
      <c r="I59" s="16"/>
      <c r="J59" s="17"/>
      <c r="K59" s="16"/>
      <c r="L59" s="17"/>
      <c r="M59" s="16"/>
      <c r="N59" s="16"/>
      <c r="O59" s="16"/>
      <c r="P59" s="2"/>
      <c r="Q59" s="2"/>
      <c r="R59" s="2"/>
      <c r="S59" s="2"/>
      <c r="T59" s="2"/>
    </row>
    <row r="60" spans="2:20" ht="8.6999999999999993" customHeight="1" x14ac:dyDescent="0.25">
      <c r="B60" s="10" t="s">
        <v>39</v>
      </c>
      <c r="C60" s="43"/>
      <c r="D60" s="43"/>
      <c r="E60" s="43"/>
      <c r="F60" s="43"/>
      <c r="G60" s="43"/>
      <c r="H60" s="43"/>
      <c r="I60" s="44"/>
      <c r="J60" s="43"/>
      <c r="K60" s="43"/>
      <c r="L60" s="45"/>
      <c r="M60" s="43"/>
      <c r="N60" s="43"/>
      <c r="O60" s="43"/>
      <c r="P60" s="2"/>
      <c r="Q60" s="2"/>
      <c r="R60" s="2"/>
      <c r="S60" s="2"/>
      <c r="T60" s="2"/>
    </row>
    <row r="61" spans="2:20" ht="8.6999999999999993" customHeight="1" x14ac:dyDescent="0.25">
      <c r="B61" s="10" t="s">
        <v>31</v>
      </c>
      <c r="C61" s="46"/>
      <c r="D61" s="46"/>
      <c r="E61" s="46"/>
      <c r="F61" s="46"/>
      <c r="G61" s="46"/>
      <c r="H61" s="46"/>
      <c r="I61" s="47"/>
      <c r="J61" s="46"/>
      <c r="K61" s="46"/>
      <c r="L61" s="46"/>
      <c r="M61" s="46"/>
      <c r="N61" s="46"/>
      <c r="O61" s="46"/>
      <c r="P61" s="2"/>
      <c r="Q61" s="2"/>
      <c r="R61" s="2"/>
      <c r="S61" s="2"/>
      <c r="T61" s="2"/>
    </row>
    <row r="62" spans="2:20" ht="8.6999999999999993" customHeight="1" x14ac:dyDescent="0.25">
      <c r="B62" s="10" t="s">
        <v>32</v>
      </c>
      <c r="C62" s="46"/>
      <c r="D62" s="46"/>
      <c r="E62" s="46"/>
      <c r="F62" s="46"/>
      <c r="G62" s="46"/>
      <c r="H62" s="46"/>
      <c r="I62" s="47"/>
      <c r="J62" s="46"/>
      <c r="K62" s="46"/>
      <c r="L62" s="46"/>
      <c r="M62" s="46"/>
      <c r="N62" s="46"/>
      <c r="O62" s="46"/>
      <c r="P62" s="2"/>
      <c r="Q62" s="2"/>
      <c r="R62" s="2"/>
      <c r="S62" s="2"/>
      <c r="T62" s="2"/>
    </row>
    <row r="63" spans="2:20" ht="8.6999999999999993" customHeight="1" x14ac:dyDescent="0.25">
      <c r="B63" s="10" t="s">
        <v>33</v>
      </c>
      <c r="C63" s="46"/>
      <c r="D63" s="46"/>
      <c r="E63" s="46"/>
      <c r="F63" s="46"/>
      <c r="G63" s="46"/>
      <c r="H63" s="46"/>
      <c r="I63" s="47"/>
      <c r="J63" s="46"/>
      <c r="K63" s="46"/>
      <c r="L63" s="46"/>
      <c r="M63" s="46"/>
      <c r="N63" s="46"/>
      <c r="O63" s="46"/>
      <c r="P63" s="2"/>
      <c r="Q63" s="2"/>
      <c r="R63" s="2"/>
      <c r="S63" s="2"/>
      <c r="T63" s="2"/>
    </row>
    <row r="64" spans="2:20" ht="8.6999999999999993" customHeight="1" x14ac:dyDescent="0.25">
      <c r="B64" s="10" t="s">
        <v>34</v>
      </c>
      <c r="C64" s="46"/>
      <c r="D64" s="46"/>
      <c r="E64" s="46"/>
      <c r="F64" s="46"/>
      <c r="G64" s="46"/>
      <c r="H64" s="46"/>
      <c r="I64" s="47"/>
      <c r="J64" s="46"/>
      <c r="K64" s="46"/>
      <c r="L64" s="46"/>
      <c r="M64" s="46"/>
      <c r="N64" s="46"/>
      <c r="O64" s="46"/>
      <c r="P64" s="2"/>
      <c r="Q64" s="2"/>
      <c r="R64" s="2"/>
      <c r="S64" s="2"/>
      <c r="T64" s="2"/>
    </row>
    <row r="65" spans="2:20" ht="8.6999999999999993" customHeight="1" x14ac:dyDescent="0.25">
      <c r="B65" s="65" t="s">
        <v>44</v>
      </c>
      <c r="C65" s="46"/>
      <c r="D65" s="46"/>
      <c r="E65" s="46"/>
      <c r="F65" s="46"/>
      <c r="G65" s="46"/>
      <c r="H65" s="46"/>
      <c r="I65" s="47"/>
      <c r="J65" s="46"/>
      <c r="K65" s="46"/>
      <c r="L65" s="46"/>
      <c r="M65" s="46"/>
      <c r="N65" s="46"/>
      <c r="O65" s="46"/>
      <c r="P65" s="2"/>
      <c r="Q65" s="2"/>
      <c r="R65" s="2"/>
      <c r="S65" s="2"/>
      <c r="T65" s="2"/>
    </row>
    <row r="66" spans="2:20" ht="8.6999999999999993" customHeight="1" x14ac:dyDescent="0.25">
      <c r="B66" s="10" t="s">
        <v>27</v>
      </c>
      <c r="C66" s="49"/>
      <c r="D66" s="48"/>
      <c r="E66" s="48"/>
      <c r="F66" s="48"/>
      <c r="G66" s="48"/>
      <c r="H66" s="48"/>
      <c r="I66" s="50"/>
      <c r="J66" s="48"/>
      <c r="K66" s="51"/>
      <c r="L66" s="84"/>
      <c r="M66" s="84"/>
      <c r="N66" s="84"/>
      <c r="O66" s="84"/>
    </row>
    <row r="67" spans="2:20" ht="8.6999999999999993" customHeight="1" x14ac:dyDescent="0.25">
      <c r="B67" s="42" t="s">
        <v>35</v>
      </c>
      <c r="C67" s="52"/>
      <c r="D67" s="53"/>
      <c r="E67" s="53"/>
      <c r="F67" s="53"/>
      <c r="G67" s="53"/>
      <c r="H67" s="53"/>
      <c r="I67" s="54"/>
      <c r="J67" s="53"/>
      <c r="K67" s="55"/>
      <c r="L67" s="85"/>
      <c r="M67" s="85"/>
      <c r="N67" s="85"/>
      <c r="O67" s="85"/>
    </row>
    <row r="68" spans="2:20" x14ac:dyDescent="0.25">
      <c r="B68" s="3"/>
      <c r="C68" s="4"/>
      <c r="D68" s="4"/>
      <c r="E68" s="4"/>
      <c r="F68" s="4"/>
      <c r="G68" s="4"/>
      <c r="H68" s="4"/>
      <c r="I68" s="4"/>
      <c r="J68" s="9"/>
      <c r="K68" s="4"/>
      <c r="L68" s="9"/>
      <c r="M68" s="4"/>
      <c r="N68" s="4"/>
      <c r="O68" s="4"/>
    </row>
    <row r="69" spans="2:20" x14ac:dyDescent="0.25">
      <c r="B69" s="4"/>
      <c r="C69" s="4"/>
      <c r="D69" s="4"/>
      <c r="E69" s="4"/>
      <c r="F69" s="4"/>
      <c r="G69" s="4"/>
      <c r="H69" s="4"/>
      <c r="I69" s="4"/>
      <c r="J69" s="9"/>
      <c r="K69" s="4"/>
      <c r="L69" s="9"/>
      <c r="M69" s="4"/>
      <c r="N69" s="4"/>
      <c r="O69" s="4"/>
    </row>
    <row r="70" spans="2:20" x14ac:dyDescent="0.25">
      <c r="B70" s="4"/>
      <c r="C70" s="4"/>
      <c r="D70" s="4"/>
      <c r="E70" s="4"/>
      <c r="F70" s="4"/>
      <c r="G70" s="4"/>
      <c r="H70" s="4"/>
      <c r="I70" s="4"/>
      <c r="J70" s="9"/>
      <c r="K70" s="4"/>
      <c r="L70" s="9"/>
      <c r="M70" s="4"/>
      <c r="N70" s="4"/>
      <c r="O70" s="4"/>
    </row>
    <row r="71" spans="2:20" x14ac:dyDescent="0.25">
      <c r="B71" s="4"/>
      <c r="C71" s="4"/>
      <c r="D71" s="4"/>
      <c r="E71" s="4"/>
      <c r="F71" s="4"/>
      <c r="G71" s="4"/>
      <c r="H71" s="4"/>
      <c r="I71" s="4"/>
      <c r="J71" s="9"/>
      <c r="K71" s="4"/>
      <c r="L71" s="9"/>
      <c r="M71" s="4"/>
      <c r="N71" s="4"/>
      <c r="O71" s="4"/>
    </row>
    <row r="72" spans="2:20" x14ac:dyDescent="0.25">
      <c r="B72" s="4"/>
      <c r="C72" s="4"/>
      <c r="D72" s="4"/>
      <c r="E72" s="4"/>
      <c r="F72" s="4"/>
      <c r="G72" s="4"/>
      <c r="H72" s="4"/>
      <c r="I72" s="4"/>
      <c r="J72" s="9"/>
      <c r="K72" s="4"/>
      <c r="L72" s="9"/>
      <c r="M72" s="4"/>
      <c r="N72" s="4"/>
      <c r="O72" s="4"/>
    </row>
    <row r="73" spans="2:20" x14ac:dyDescent="0.25">
      <c r="B73" s="4"/>
      <c r="C73" s="4"/>
      <c r="D73" s="4"/>
      <c r="E73" s="4"/>
      <c r="F73" s="4"/>
      <c r="G73" s="4"/>
      <c r="H73" s="4"/>
      <c r="I73" s="4"/>
      <c r="J73" s="9"/>
      <c r="K73" s="4"/>
      <c r="L73" s="9"/>
      <c r="M73" s="4"/>
      <c r="N73" s="4"/>
      <c r="O73" s="4"/>
    </row>
    <row r="74" spans="2:20" x14ac:dyDescent="0.25">
      <c r="B74" s="4"/>
      <c r="C74" s="4"/>
      <c r="D74" s="4"/>
      <c r="E74" s="4"/>
      <c r="F74" s="4"/>
      <c r="G74" s="4"/>
      <c r="H74" s="4"/>
      <c r="I74" s="4"/>
      <c r="J74" s="9"/>
      <c r="K74" s="4"/>
      <c r="L74" s="9"/>
      <c r="M74" s="4"/>
      <c r="N74" s="4"/>
      <c r="O74" s="4"/>
    </row>
    <row r="75" spans="2:20" x14ac:dyDescent="0.25">
      <c r="B75" s="4"/>
      <c r="C75" s="4"/>
      <c r="D75" s="4"/>
      <c r="E75" s="4"/>
      <c r="F75" s="4"/>
      <c r="G75" s="4"/>
      <c r="H75" s="4"/>
      <c r="I75" s="4"/>
      <c r="J75" s="9"/>
      <c r="K75" s="4"/>
      <c r="L75" s="9"/>
      <c r="M75" s="4"/>
      <c r="N75" s="4"/>
      <c r="O75" s="4"/>
    </row>
    <row r="76" spans="2:20" x14ac:dyDescent="0.25">
      <c r="B76" s="4"/>
      <c r="C76" s="4"/>
      <c r="D76" s="4"/>
      <c r="E76" s="4"/>
      <c r="F76" s="4"/>
      <c r="G76" s="4"/>
      <c r="H76" s="4"/>
      <c r="I76" s="4"/>
      <c r="J76" s="9"/>
      <c r="K76" s="4"/>
      <c r="L76" s="9"/>
      <c r="M76" s="4"/>
      <c r="N76" s="4"/>
      <c r="O76" s="4"/>
    </row>
    <row r="77" spans="2:20" x14ac:dyDescent="0.25">
      <c r="B77" s="4"/>
      <c r="C77" s="4"/>
      <c r="D77" s="4"/>
      <c r="E77" s="4"/>
      <c r="F77" s="4"/>
      <c r="G77" s="4"/>
      <c r="H77" s="4"/>
      <c r="I77" s="4"/>
      <c r="J77" s="9"/>
      <c r="K77" s="4"/>
      <c r="L77" s="9"/>
      <c r="M77" s="4"/>
      <c r="N77" s="4"/>
      <c r="O77" s="4"/>
    </row>
    <row r="78" spans="2:20" x14ac:dyDescent="0.25">
      <c r="B78" s="4"/>
      <c r="C78" s="4"/>
      <c r="D78" s="4"/>
      <c r="E78" s="4"/>
      <c r="F78" s="4"/>
      <c r="G78" s="4"/>
      <c r="H78" s="4"/>
      <c r="I78" s="4"/>
      <c r="J78" s="9"/>
      <c r="K78" s="4"/>
      <c r="L78" s="9"/>
      <c r="M78" s="4"/>
      <c r="N78" s="4"/>
      <c r="O78" s="4"/>
    </row>
    <row r="79" spans="2:20" x14ac:dyDescent="0.25">
      <c r="B79" s="4"/>
      <c r="C79" s="4"/>
      <c r="D79" s="4"/>
      <c r="E79" s="4"/>
      <c r="F79" s="4"/>
      <c r="G79" s="4"/>
      <c r="H79" s="4"/>
      <c r="I79" s="4"/>
      <c r="J79" s="9"/>
      <c r="K79" s="4"/>
      <c r="L79" s="9"/>
      <c r="M79" s="4"/>
      <c r="N79" s="4"/>
      <c r="O79" s="4"/>
    </row>
  </sheetData>
  <mergeCells count="21">
    <mergeCell ref="L66:O66"/>
    <mergeCell ref="L67:O67"/>
    <mergeCell ref="J5:L6"/>
    <mergeCell ref="J7:L8"/>
    <mergeCell ref="M5:O6"/>
    <mergeCell ref="M7:M12"/>
    <mergeCell ref="N7:N12"/>
    <mergeCell ref="O7:O12"/>
    <mergeCell ref="J9:J12"/>
    <mergeCell ref="K9:K12"/>
    <mergeCell ref="L9:L12"/>
    <mergeCell ref="B5:B12"/>
    <mergeCell ref="G7:G12"/>
    <mergeCell ref="E7:F8"/>
    <mergeCell ref="D7:D12"/>
    <mergeCell ref="C5:C12"/>
    <mergeCell ref="E9:E12"/>
    <mergeCell ref="D5:I6"/>
    <mergeCell ref="F9:F12"/>
    <mergeCell ref="I7:I12"/>
    <mergeCell ref="H7:H12"/>
  </mergeCells>
  <phoneticPr fontId="0" type="noConversion"/>
  <pageMargins left="0.78740157480314965" right="1.5748031496062993" top="0.98425196850393704" bottom="0.98425196850393704" header="0" footer="0"/>
  <pageSetup paperSize="119" scale="98" orientation="landscape" r:id="rId1"/>
  <headerFooter alignWithMargins="0">
    <oddFooter>&amp;C301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P301</vt:lpstr>
      <vt:lpstr>'P301'!Área_de_impresión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Benjamin Gonzalez Brito</cp:lastModifiedBy>
  <cp:lastPrinted>2016-08-08T18:47:57Z</cp:lastPrinted>
  <dcterms:created xsi:type="dcterms:W3CDTF">2000-12-12T17:17:16Z</dcterms:created>
  <dcterms:modified xsi:type="dcterms:W3CDTF">2016-08-11T18:33:23Z</dcterms:modified>
</cp:coreProperties>
</file>