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enjamin_gonzalez.HACIENDA\Documents\POLITICA SOCIAL\00CUARTO INFORME DE GOBIERNO  2015\000000ESTADISTICO IMPRENTA\excel\"/>
    </mc:Choice>
  </mc:AlternateContent>
  <bookViews>
    <workbookView xWindow="0" yWindow="0" windowWidth="24000" windowHeight="9132" tabRatio="752"/>
  </bookViews>
  <sheets>
    <sheet name="P303" sheetId="505" r:id="rId1"/>
  </sheets>
  <definedNames>
    <definedName name="_Fill" localSheetId="0" hidden="1">#REF!</definedName>
    <definedName name="_Fill" hidden="1">#REF!</definedName>
    <definedName name="A_impresión_IM" localSheetId="0">#REF!</definedName>
    <definedName name="A_impresión_IM">#REF!</definedName>
    <definedName name="_xlnm.Print_Area" localSheetId="0">'P303'!$B$2:$O$65</definedName>
    <definedName name="DIFERENCIAS">#N/A</definedName>
    <definedName name="VARIABLES">#N/A</definedName>
  </definedNames>
  <calcPr calcId="152511"/>
</workbook>
</file>

<file path=xl/calcChain.xml><?xml version="1.0" encoding="utf-8"?>
<calcChain xmlns="http://schemas.openxmlformats.org/spreadsheetml/2006/main">
  <c r="C55" i="505" l="1"/>
  <c r="H55" i="505" s="1"/>
  <c r="C53" i="505"/>
  <c r="C41" i="505"/>
  <c r="H41" i="505" s="1"/>
  <c r="C25" i="505"/>
  <c r="H25" i="505" s="1"/>
  <c r="C27" i="505"/>
  <c r="H27" i="505" s="1"/>
</calcChain>
</file>

<file path=xl/sharedStrings.xml><?xml version="1.0" encoding="utf-8"?>
<sst xmlns="http://schemas.openxmlformats.org/spreadsheetml/2006/main" count="69" uniqueCount="45">
  <si>
    <t>Educación básica</t>
  </si>
  <si>
    <t>Primaria</t>
  </si>
  <si>
    <t>Total</t>
  </si>
  <si>
    <t>Media superior</t>
  </si>
  <si>
    <t>Educación superior</t>
  </si>
  <si>
    <t>Recursos ejercidos (Millones de pesos)</t>
  </si>
  <si>
    <t>Becas otorgadas por programa, nivel educativo y entidad federativa</t>
  </si>
  <si>
    <t>(Número)</t>
  </si>
  <si>
    <t>Total de becas</t>
  </si>
  <si>
    <t>Educación  básica</t>
  </si>
  <si>
    <t>Educación media superior</t>
  </si>
  <si>
    <t xml:space="preserve"> Educación superior</t>
  </si>
  <si>
    <t>2005-2006</t>
  </si>
  <si>
    <t>2006-2007</t>
  </si>
  <si>
    <t>2007-2008</t>
  </si>
  <si>
    <t>2008-2009</t>
  </si>
  <si>
    <t>Secundaria</t>
  </si>
  <si>
    <t>(Continuación)</t>
  </si>
  <si>
    <t>Recursos ejercidos (Miles de pesos)</t>
  </si>
  <si>
    <t>2009-2010</t>
  </si>
  <si>
    <t>2010-2011</t>
  </si>
  <si>
    <t>2011-2012</t>
  </si>
  <si>
    <t>2012-2013</t>
  </si>
  <si>
    <t>2013-2014</t>
  </si>
  <si>
    <t>San Luis Potosí</t>
  </si>
  <si>
    <t>Sinaloa</t>
  </si>
  <si>
    <t>Sonora</t>
  </si>
  <si>
    <t>p/ Cifras preliminares.</t>
  </si>
  <si>
    <t>Número de becarios de Manutención</t>
  </si>
  <si>
    <t>Becas de Manutención respecto a la matrícula de educación superior pública (%)</t>
  </si>
  <si>
    <t>Becas PROSPERA respecto del total de becas (%)</t>
  </si>
  <si>
    <t xml:space="preserve">2/ Incluye becas del CONAFE, del CONALEP, de la UNAM, del IPN, de la COFAA, del CETI, del Consejo del Sistema Nacional de Educación Tecnológica, ahora de la Coordinación  Sectorial de  Desarrollo Académico, de la UPN, de  El COLMEX, del PROMEP, </t>
  </si>
  <si>
    <t xml:space="preserve">      de la Dirección General de Educación Superior para Profesionales de la Educación, de la Dirección General de Educación Superior Tecnológica, Programa de Becas de  Educación Media Superior (a partir del ciclo 2009-2010). También incluye becas de </t>
  </si>
  <si>
    <t xml:space="preserve">      transporte (hasta  2006-2007), del  Programa  Nacional de Becas  a la  Excelencia  Académica y  al  Aprovechamiento  Escolar  (hasta  el ciclo 2007-2008), becas del CONACYT (hasta  2006-2007), del Programa para la Expansión de la Educación </t>
  </si>
  <si>
    <t xml:space="preserve">      Media Superior Síguele (en el ciclo 2011-2012)  y del Programa de Becas Universitarias (en el ciclo 2011-2012).     </t>
  </si>
  <si>
    <t>Fuente: Secretaría de Educación Pública, Secretaría de Desarrollo Social, Coordinación Nacional de PROSPERA Programa de Inclusión Social.</t>
  </si>
  <si>
    <t>Entidad federativa                   /                                           ciclos escolares</t>
  </si>
  <si>
    <t xml:space="preserve">1/ Hasta 2014 el programa de becas PROSPERA se denominó Programa de Desarrollo Humano Oportunidades y el Programa de Becas de Manutención se denominó Programa Nacional de Becas y Financiamiento PRONABES. </t>
  </si>
  <si>
    <t xml:space="preserve"> 2014-2015 </t>
  </si>
  <si>
    <t>n. d.</t>
  </si>
  <si>
    <r>
      <t xml:space="preserve">    2015-2016 </t>
    </r>
    <r>
      <rPr>
        <vertAlign val="superscript"/>
        <sz val="5.5"/>
        <rFont val="Soberana Sans Light"/>
        <family val="3"/>
      </rPr>
      <t>p/</t>
    </r>
  </si>
  <si>
    <t>n. d. No disponible.</t>
  </si>
  <si>
    <r>
      <t xml:space="preserve">PROSPERA Programa de Inclusión Social </t>
    </r>
    <r>
      <rPr>
        <vertAlign val="superscript"/>
        <sz val="6"/>
        <rFont val="Soberana Sans Light"/>
        <family val="3"/>
      </rPr>
      <t>1/</t>
    </r>
  </si>
  <si>
    <r>
      <t xml:space="preserve">MANUTENCIÓN </t>
    </r>
    <r>
      <rPr>
        <vertAlign val="superscript"/>
        <sz val="6"/>
        <rFont val="Soberana Sans Light"/>
        <family val="3"/>
      </rPr>
      <t>1/</t>
    </r>
  </si>
  <si>
    <r>
      <t xml:space="preserve">Otros </t>
    </r>
    <r>
      <rPr>
        <vertAlign val="superscript"/>
        <sz val="6"/>
        <rFont val="Soberana Sans Light"/>
        <family val="3"/>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</si>
</sst>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3" formatCode="_-* #,##0.00_-;\-* #,##0.00_-;_-* &quot;-&quot;??_-;_-@_-"/>
    <numFmt numFmtId="164" formatCode="#,##0.0"/>
    <numFmt numFmtId="165" formatCode="#,##0_);\-\ #,##0_)"/>
    <numFmt numFmtId="166" formatCode="###\ ###\ ##0;\-\ ###\ ###\ ##0.0________"/>
    <numFmt numFmtId="167" formatCode="###\ ###0____;\-\ ###\ ###\ ##0.0________"/>
    <numFmt numFmtId="168" formatCode="###\ ###\ ##0;\-\ ###\ ###\ ##______"/>
    <numFmt numFmtId="169" formatCode="###\ ###0______;\-\ ###\ ###\ ##0.0________"/>
    <numFmt numFmtId="170" formatCode="###\ ###\ ##0.0;\-\ ###\ ###\ ##0.0________"/>
    <numFmt numFmtId="171" formatCode="#,##0_____);\-\ #,##0_)"/>
    <numFmt numFmtId="172" formatCode="###0.0________;\-\ ###\ ###\ ##0.0________"/>
    <numFmt numFmtId="173" formatCode="#\ ##0.0"/>
    <numFmt numFmtId="174" formatCode="#,##0;\-\ #,##0_)"/>
    <numFmt numFmtId="175" formatCode="###,##0.0;\ ###,##0.0_)\ "/>
    <numFmt numFmtId="176" formatCode="###\ \ ###\ \ ##0_);\-\ ###\ ###\ ##0.0________"/>
    <numFmt numFmtId="177" formatCode="####\ ###\ ##0.0_);\-\ ####\ ###\ ##0.0________"/>
    <numFmt numFmtId="178" formatCode="####\ \ ###\ \ ##0.0_);\-\ ####\ ###\ ##0.0________"/>
    <numFmt numFmtId="179" formatCode="###\ \ ###\ ##0_);\-\ ###\ ###\ ##0.0________"/>
    <numFmt numFmtId="180" formatCode="#,##0;\-\ #,##0.0_)"/>
    <numFmt numFmtId="181" formatCode="#,##0.0;\-\ #,##0.0_)"/>
  </numFmts>
  <fonts count="25" x14ac:knownFonts="1">
    <font>
      <sz val="10"/>
      <name val="Arial"/>
    </font>
    <font>
      <sz val="10"/>
      <name val="Arial"/>
      <family val="2"/>
    </font>
    <font>
      <sz val="10"/>
      <name val="Arial"/>
      <family val="2"/>
    </font>
    <font>
      <sz val="8"/>
      <name val="Arial"/>
      <family val="2"/>
    </font>
    <font>
      <sz val="7"/>
      <name val="Presidencia Fina"/>
      <family val="3"/>
    </font>
    <font>
      <sz val="7"/>
      <name val="EurekaSans-RegularCaps"/>
      <family val="3"/>
    </font>
    <font>
      <sz val="11"/>
      <color indexed="8"/>
      <name val="Calibri"/>
      <family val="2"/>
    </font>
    <font>
      <sz val="5"/>
      <name val="Arial"/>
      <family val="2"/>
    </font>
    <font>
      <sz val="7"/>
      <name val="Soberana Sans Light"/>
      <family val="3"/>
    </font>
    <font>
      <sz val="5.5"/>
      <name val="Soberana Sans Light"/>
      <family val="3"/>
    </font>
    <font>
      <sz val="14"/>
      <name val="Soberana Sans Light"/>
      <family val="3"/>
    </font>
    <font>
      <b/>
      <i/>
      <sz val="11"/>
      <name val="Soberana Sans Light"/>
      <family val="3"/>
    </font>
    <font>
      <sz val="10"/>
      <name val="Soberana Sans Light"/>
      <family val="3"/>
    </font>
    <font>
      <i/>
      <sz val="7"/>
      <name val="Soberana Sans Light"/>
      <family val="3"/>
    </font>
    <font>
      <sz val="6"/>
      <name val="Soberana Sans Light"/>
      <family val="3"/>
    </font>
    <font>
      <b/>
      <sz val="8.5"/>
      <name val="Soberana Sans Light"/>
      <family val="3"/>
    </font>
    <font>
      <sz val="5"/>
      <name val="Soberana Sans Light"/>
      <family val="3"/>
    </font>
    <font>
      <b/>
      <sz val="6"/>
      <name val="Soberana Sans Light"/>
      <family val="3"/>
    </font>
    <font>
      <b/>
      <sz val="7"/>
      <name val="Presidencia Fina"/>
      <family val="3"/>
    </font>
    <font>
      <u/>
      <sz val="14"/>
      <color theme="10"/>
      <name val="Arial"/>
      <family val="2"/>
    </font>
    <font>
      <u/>
      <sz val="5.5"/>
      <color theme="10"/>
      <name val="Soberana Sans Light"/>
      <family val="3"/>
    </font>
    <font>
      <b/>
      <sz val="5"/>
      <name val="Soberana Sans Light"/>
      <family val="3"/>
    </font>
    <font>
      <b/>
      <sz val="5.5"/>
      <name val="Soberana Sans Light"/>
      <family val="3"/>
    </font>
    <font>
      <vertAlign val="superscript"/>
      <sz val="5.5"/>
      <name val="Soberana Sans Light"/>
      <family val="3"/>
    </font>
    <font>
      <vertAlign val="superscript"/>
      <sz val="6"/>
      <name val="Soberana Sans Light"/>
      <family val="3"/>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C0C0C0"/>
        <bgColor indexed="64"/>
      </patternFill>
    </fill>
  </fills>
  <borders count="11">
    <border>
      <left/>
      <right/>
      <top/>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bottom/>
      <diagonal/>
    </border>
    <border>
      <left style="thin">
        <color indexed="23"/>
      </left>
      <right style="thin">
        <color indexed="23"/>
      </right>
      <top/>
      <bottom style="thin">
        <color indexed="23"/>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style="thin">
        <color indexed="23"/>
      </left>
      <right style="thin">
        <color indexed="23"/>
      </right>
      <top style="thin">
        <color indexed="23"/>
      </top>
      <bottom/>
      <diagonal/>
    </border>
  </borders>
  <cellStyleXfs count="7">
    <xf numFmtId="0" fontId="0" fillId="0" borderId="0"/>
    <xf numFmtId="43" fontId="1" fillId="0" borderId="0" applyFont="0" applyFill="0" applyBorder="0" applyAlignment="0" applyProtection="0"/>
    <xf numFmtId="0" fontId="2" fillId="0" borderId="0"/>
    <xf numFmtId="0" fontId="2" fillId="0" borderId="0"/>
    <xf numFmtId="0" fontId="6" fillId="0" borderId="0"/>
    <xf numFmtId="0" fontId="1" fillId="0" borderId="0"/>
    <xf numFmtId="0" fontId="19" fillId="0" borderId="0" applyNumberFormat="0" applyFill="0" applyBorder="0" applyAlignment="0" applyProtection="0">
      <alignment vertical="top"/>
      <protection locked="0"/>
    </xf>
  </cellStyleXfs>
  <cellXfs count="89">
    <xf numFmtId="0" fontId="0" fillId="0" borderId="0" xfId="0"/>
    <xf numFmtId="0" fontId="0" fillId="0" borderId="0" xfId="0" applyAlignment="1">
      <alignment horizontal="center"/>
    </xf>
    <xf numFmtId="0" fontId="0" fillId="0" borderId="0" xfId="0" applyBorder="1"/>
    <xf numFmtId="0" fontId="4" fillId="0" borderId="0" xfId="0" applyFont="1" applyAlignment="1">
      <alignment vertical="center"/>
    </xf>
    <xf numFmtId="167" fontId="5" fillId="0" borderId="0" xfId="0" applyNumberFormat="1" applyFont="1" applyFill="1" applyBorder="1" applyAlignment="1">
      <alignment horizontal="right" vertical="center"/>
    </xf>
    <xf numFmtId="0" fontId="3" fillId="3" borderId="0" xfId="0" applyFont="1" applyFill="1" applyBorder="1" applyAlignment="1">
      <alignment vertical="top"/>
    </xf>
    <xf numFmtId="0" fontId="0" fillId="3" borderId="0" xfId="0" applyFill="1"/>
    <xf numFmtId="0" fontId="7" fillId="0" borderId="0" xfId="0" applyFont="1"/>
    <xf numFmtId="0" fontId="7" fillId="3" borderId="0" xfId="0" applyFont="1" applyFill="1"/>
    <xf numFmtId="0" fontId="9" fillId="3" borderId="0" xfId="0" applyFont="1" applyFill="1" applyBorder="1" applyAlignment="1" applyProtection="1">
      <alignment vertical="center"/>
    </xf>
    <xf numFmtId="0" fontId="10" fillId="3" borderId="0" xfId="0" applyFont="1" applyFill="1" applyAlignment="1">
      <alignment horizontal="left"/>
    </xf>
    <xf numFmtId="0" fontId="11" fillId="3" borderId="0" xfId="0" applyFont="1" applyFill="1" applyAlignment="1">
      <alignment horizontal="left" vertical="center"/>
    </xf>
    <xf numFmtId="0" fontId="12" fillId="3" borderId="0" xfId="0" applyFont="1" applyFill="1" applyAlignment="1">
      <alignment horizontal="left" vertical="center"/>
    </xf>
    <xf numFmtId="0" fontId="13" fillId="3" borderId="0" xfId="0" quotePrefix="1" applyFont="1" applyFill="1" applyAlignment="1">
      <alignment horizontal="left"/>
    </xf>
    <xf numFmtId="0" fontId="12" fillId="0" borderId="0" xfId="0" applyFont="1" applyFill="1" applyBorder="1" applyAlignment="1">
      <alignment horizontal="center"/>
    </xf>
    <xf numFmtId="0" fontId="12" fillId="0" borderId="0" xfId="0" applyFont="1" applyFill="1" applyBorder="1"/>
    <xf numFmtId="0" fontId="12" fillId="3" borderId="0" xfId="0" applyFont="1" applyFill="1" applyBorder="1"/>
    <xf numFmtId="0" fontId="14" fillId="0" borderId="0" xfId="0" applyFont="1" applyFill="1" applyBorder="1" applyAlignment="1">
      <alignment horizontal="center" vertical="center"/>
    </xf>
    <xf numFmtId="165" fontId="14" fillId="0" borderId="0" xfId="0" applyNumberFormat="1" applyFont="1" applyFill="1" applyBorder="1" applyAlignment="1"/>
    <xf numFmtId="165" fontId="14" fillId="3" borderId="0" xfId="0" applyNumberFormat="1" applyFont="1" applyFill="1" applyBorder="1" applyAlignment="1"/>
    <xf numFmtId="0" fontId="8" fillId="3" borderId="0" xfId="0" applyFont="1" applyFill="1"/>
    <xf numFmtId="0" fontId="8" fillId="0" borderId="0" xfId="0" applyFont="1" applyFill="1"/>
    <xf numFmtId="0" fontId="15" fillId="3" borderId="0" xfId="0" applyFont="1" applyFill="1" applyAlignment="1">
      <alignment horizontal="left"/>
    </xf>
    <xf numFmtId="0" fontId="8" fillId="3" borderId="0" xfId="0" applyFont="1" applyFill="1" applyAlignment="1">
      <alignment horizontal="left" vertical="center"/>
    </xf>
    <xf numFmtId="0" fontId="14" fillId="3" borderId="0" xfId="0" applyFont="1" applyFill="1" applyAlignment="1">
      <alignment horizontal="right"/>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166" fontId="16" fillId="3" borderId="3" xfId="0" applyNumberFormat="1" applyFont="1" applyFill="1" applyBorder="1" applyAlignment="1">
      <alignment horizontal="right" vertical="center"/>
    </xf>
    <xf numFmtId="168" fontId="16" fillId="3" borderId="2" xfId="0" applyNumberFormat="1" applyFont="1" applyFill="1" applyBorder="1" applyAlignment="1">
      <alignment horizontal="right" vertical="center"/>
    </xf>
    <xf numFmtId="170" fontId="16" fillId="3" borderId="2" xfId="3" applyNumberFormat="1" applyFont="1" applyFill="1" applyBorder="1" applyAlignment="1">
      <alignment horizontal="right" vertical="center"/>
    </xf>
    <xf numFmtId="167" fontId="16" fillId="3" borderId="2" xfId="0" applyNumberFormat="1" applyFont="1" applyFill="1" applyBorder="1" applyAlignment="1">
      <alignment horizontal="right" vertical="center"/>
    </xf>
    <xf numFmtId="166" fontId="16" fillId="3" borderId="2" xfId="0" applyNumberFormat="1" applyFont="1" applyFill="1" applyBorder="1" applyAlignment="1">
      <alignment horizontal="center" vertical="center"/>
    </xf>
    <xf numFmtId="166" fontId="16" fillId="3" borderId="2" xfId="0" applyNumberFormat="1" applyFont="1" applyFill="1" applyBorder="1" applyAlignment="1">
      <alignment horizontal="center"/>
    </xf>
    <xf numFmtId="164" fontId="16" fillId="3" borderId="2" xfId="3" applyNumberFormat="1" applyFont="1" applyFill="1" applyBorder="1" applyAlignment="1">
      <alignment horizontal="center" vertical="center"/>
    </xf>
    <xf numFmtId="169" fontId="16" fillId="3" borderId="2" xfId="0" applyNumberFormat="1" applyFont="1" applyFill="1" applyBorder="1" applyAlignment="1">
      <alignment horizontal="right" vertical="center"/>
    </xf>
    <xf numFmtId="171" fontId="16" fillId="3" borderId="2" xfId="0" applyNumberFormat="1" applyFont="1" applyFill="1" applyBorder="1" applyAlignment="1">
      <alignment horizontal="right" vertical="center"/>
    </xf>
    <xf numFmtId="172" fontId="16" fillId="3" borderId="2" xfId="0" applyNumberFormat="1" applyFont="1" applyFill="1" applyBorder="1" applyAlignment="1">
      <alignment horizontal="right" vertical="center"/>
    </xf>
    <xf numFmtId="173" fontId="16" fillId="3" borderId="3" xfId="4" applyNumberFormat="1" applyFont="1" applyFill="1" applyBorder="1" applyAlignment="1">
      <alignment horizontal="right" vertical="center"/>
    </xf>
    <xf numFmtId="166" fontId="16" fillId="3" borderId="3" xfId="3" applyNumberFormat="1" applyFont="1" applyFill="1" applyBorder="1" applyAlignment="1">
      <alignment vertical="center"/>
    </xf>
    <xf numFmtId="166" fontId="16" fillId="3" borderId="3" xfId="0" applyNumberFormat="1" applyFont="1" applyFill="1" applyBorder="1" applyAlignment="1">
      <alignment vertical="center"/>
    </xf>
    <xf numFmtId="170" fontId="16" fillId="3" borderId="3" xfId="3" applyNumberFormat="1" applyFont="1" applyFill="1" applyBorder="1" applyAlignment="1">
      <alignment horizontal="right" vertical="center"/>
    </xf>
    <xf numFmtId="0" fontId="14" fillId="2" borderId="2"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4" fillId="3" borderId="2" xfId="0" applyFont="1" applyFill="1" applyBorder="1" applyAlignment="1">
      <alignment horizontal="center" vertical="center" wrapText="1"/>
    </xf>
    <xf numFmtId="43" fontId="14" fillId="3" borderId="2" xfId="1" applyFont="1" applyFill="1" applyBorder="1" applyAlignment="1">
      <alignment horizontal="center" vertical="center" wrapText="1"/>
    </xf>
    <xf numFmtId="0" fontId="9" fillId="3" borderId="0" xfId="0" applyFont="1" applyFill="1" applyAlignment="1">
      <alignment vertical="center"/>
    </xf>
    <xf numFmtId="0" fontId="8" fillId="3" borderId="0" xfId="0" applyFont="1" applyFill="1" applyAlignment="1">
      <alignment vertical="center"/>
    </xf>
    <xf numFmtId="174" fontId="16" fillId="3" borderId="0" xfId="0" applyNumberFormat="1" applyFont="1" applyFill="1" applyBorder="1" applyAlignment="1">
      <alignment horizontal="right" vertical="center"/>
    </xf>
    <xf numFmtId="164" fontId="16" fillId="3" borderId="0" xfId="0" applyNumberFormat="1" applyFont="1" applyFill="1" applyBorder="1" applyAlignment="1">
      <alignment horizontal="right" vertical="center"/>
    </xf>
    <xf numFmtId="175" fontId="16" fillId="3" borderId="0" xfId="5" applyNumberFormat="1" applyFont="1" applyFill="1" applyBorder="1" applyAlignment="1">
      <alignment horizontal="right" vertical="center"/>
    </xf>
    <xf numFmtId="0" fontId="8" fillId="3" borderId="0" xfId="0" applyFont="1" applyFill="1" applyBorder="1" applyAlignment="1" applyProtection="1">
      <alignment vertical="center"/>
    </xf>
    <xf numFmtId="164" fontId="8" fillId="3" borderId="0" xfId="0" applyNumberFormat="1" applyFont="1" applyFill="1" applyBorder="1" applyAlignment="1" applyProtection="1">
      <alignment vertical="center"/>
    </xf>
    <xf numFmtId="164" fontId="8" fillId="3" borderId="0" xfId="0" applyNumberFormat="1" applyFont="1" applyFill="1"/>
    <xf numFmtId="0" fontId="4" fillId="3" borderId="0" xfId="0" applyFont="1" applyFill="1" applyAlignment="1">
      <alignment vertical="center"/>
    </xf>
    <xf numFmtId="0" fontId="4" fillId="3" borderId="0" xfId="0" applyFont="1" applyFill="1"/>
    <xf numFmtId="164" fontId="4" fillId="3" borderId="0" xfId="0" applyNumberFormat="1" applyFont="1" applyFill="1"/>
    <xf numFmtId="0" fontId="4" fillId="0" borderId="0" xfId="0" applyFont="1"/>
    <xf numFmtId="176" fontId="16" fillId="3" borderId="2" xfId="3" applyNumberFormat="1" applyFont="1" applyFill="1" applyBorder="1" applyAlignment="1">
      <alignment vertical="center"/>
    </xf>
    <xf numFmtId="177" fontId="16" fillId="3" borderId="2" xfId="3" applyNumberFormat="1" applyFont="1" applyFill="1" applyBorder="1" applyAlignment="1">
      <alignment horizontal="right" vertical="center"/>
    </xf>
    <xf numFmtId="178" fontId="16" fillId="3" borderId="2" xfId="3" applyNumberFormat="1" applyFont="1" applyFill="1" applyBorder="1" applyAlignment="1">
      <alignment horizontal="right" vertical="center"/>
    </xf>
    <xf numFmtId="179" fontId="21" fillId="3" borderId="2" xfId="0" applyNumberFormat="1" applyFont="1" applyFill="1" applyBorder="1" applyAlignment="1">
      <alignment horizontal="right" vertical="center"/>
    </xf>
    <xf numFmtId="0" fontId="22" fillId="2" borderId="2" xfId="0" applyFont="1" applyFill="1" applyBorder="1" applyAlignment="1">
      <alignment horizontal="center" vertical="center"/>
    </xf>
    <xf numFmtId="179" fontId="21" fillId="0" borderId="2" xfId="5" applyNumberFormat="1" applyFont="1" applyFill="1" applyBorder="1" applyAlignment="1">
      <alignment horizontal="right" vertical="center"/>
    </xf>
    <xf numFmtId="176" fontId="16" fillId="0" borderId="2" xfId="5" applyNumberFormat="1" applyFont="1" applyFill="1" applyBorder="1" applyAlignment="1">
      <alignment vertical="center"/>
    </xf>
    <xf numFmtId="177" fontId="16" fillId="0" borderId="2" xfId="3" applyNumberFormat="1" applyFont="1" applyFill="1" applyBorder="1" applyAlignment="1">
      <alignment horizontal="right" vertical="center"/>
    </xf>
    <xf numFmtId="178" fontId="16" fillId="0" borderId="2" xfId="3" applyNumberFormat="1" applyFont="1" applyFill="1" applyBorder="1" applyAlignment="1">
      <alignment horizontal="right" vertical="center"/>
    </xf>
    <xf numFmtId="180" fontId="16" fillId="0" borderId="2" xfId="0" applyNumberFormat="1" applyFont="1" applyFill="1" applyBorder="1" applyAlignment="1">
      <alignment horizontal="right" vertical="center"/>
    </xf>
    <xf numFmtId="181" fontId="16" fillId="0" borderId="2" xfId="5" applyNumberFormat="1" applyFont="1" applyFill="1" applyBorder="1" applyAlignment="1">
      <alignment vertical="center"/>
    </xf>
    <xf numFmtId="0" fontId="9" fillId="0" borderId="0" xfId="0" applyFont="1" applyFill="1" applyBorder="1" applyAlignment="1" applyProtection="1">
      <alignment vertical="center"/>
    </xf>
    <xf numFmtId="0" fontId="14" fillId="4" borderId="1"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4" fillId="4" borderId="4" xfId="0" applyFont="1" applyFill="1" applyBorder="1" applyAlignment="1">
      <alignment horizontal="center" vertical="center"/>
    </xf>
    <xf numFmtId="0" fontId="14" fillId="4" borderId="5" xfId="0" applyFont="1" applyFill="1" applyBorder="1" applyAlignment="1">
      <alignment horizontal="center" vertical="center"/>
    </xf>
    <xf numFmtId="0" fontId="14" fillId="4" borderId="6"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9" xfId="0" applyFont="1" applyFill="1" applyBorder="1" applyAlignment="1">
      <alignment horizontal="center" vertical="center"/>
    </xf>
    <xf numFmtId="0" fontId="20" fillId="0" borderId="0" xfId="6" applyFont="1" applyAlignment="1" applyProtection="1">
      <alignment horizontal="right"/>
    </xf>
    <xf numFmtId="0" fontId="18" fillId="3" borderId="0" xfId="0" applyFont="1" applyFill="1" applyAlignment="1">
      <alignment horizontal="right"/>
    </xf>
    <xf numFmtId="0" fontId="14" fillId="4" borderId="1" xfId="0" applyFont="1" applyFill="1" applyBorder="1" applyAlignment="1">
      <alignment horizontal="center" vertical="center"/>
    </xf>
    <xf numFmtId="0" fontId="14" fillId="4"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4" borderId="9" xfId="0" applyFont="1" applyFill="1" applyBorder="1" applyAlignment="1">
      <alignment horizontal="center" vertical="center" wrapText="1"/>
    </xf>
  </cellXfs>
  <cellStyles count="7">
    <cellStyle name="Hipervínculo" xfId="6" builtinId="8"/>
    <cellStyle name="Millares_29" xfId="1"/>
    <cellStyle name="Normal" xfId="0" builtinId="0"/>
    <cellStyle name="Normal 2" xfId="2"/>
    <cellStyle name="Normal 2 2" xfId="3"/>
    <cellStyle name="Normal 2 2 2" xfId="5"/>
    <cellStyle name="Normal 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336699"/>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41</xdr:row>
      <xdr:rowOff>19050</xdr:rowOff>
    </xdr:from>
    <xdr:to>
      <xdr:col>2</xdr:col>
      <xdr:colOff>0</xdr:colOff>
      <xdr:row>41</xdr:row>
      <xdr:rowOff>19050</xdr:rowOff>
    </xdr:to>
    <xdr:sp macro="" textlink="">
      <xdr:nvSpPr>
        <xdr:cNvPr id="41" name="Line 54"/>
        <xdr:cNvSpPr>
          <a:spLocks noChangeShapeType="1"/>
        </xdr:cNvSpPr>
      </xdr:nvSpPr>
      <xdr:spPr bwMode="auto">
        <a:xfrm>
          <a:off x="1409700" y="5886450"/>
          <a:ext cx="0" cy="0"/>
        </a:xfrm>
        <a:prstGeom prst="line">
          <a:avLst/>
        </a:prstGeom>
        <a:noFill/>
        <a:ln w="9525">
          <a:solidFill>
            <a:srgbClr val="000000"/>
          </a:solidFill>
          <a:round/>
          <a:headEnd/>
          <a:tailEnd/>
        </a:ln>
      </xdr:spPr>
    </xdr:sp>
    <xdr:clientData/>
  </xdr:twoCellAnchor>
  <xdr:twoCellAnchor>
    <xdr:from>
      <xdr:col>1</xdr:col>
      <xdr:colOff>460830</xdr:colOff>
      <xdr:row>47</xdr:row>
      <xdr:rowOff>47632</xdr:rowOff>
    </xdr:from>
    <xdr:to>
      <xdr:col>2</xdr:col>
      <xdr:colOff>79830</xdr:colOff>
      <xdr:row>48</xdr:row>
      <xdr:rowOff>73486</xdr:rowOff>
    </xdr:to>
    <xdr:sp macro="" textlink="">
      <xdr:nvSpPr>
        <xdr:cNvPr id="42" name="Texto 1"/>
        <xdr:cNvSpPr txBox="1">
          <a:spLocks noChangeArrowheads="1"/>
        </xdr:cNvSpPr>
      </xdr:nvSpPr>
      <xdr:spPr bwMode="auto">
        <a:xfrm>
          <a:off x="1213305" y="6362707"/>
          <a:ext cx="276225" cy="111579"/>
        </a:xfrm>
        <a:prstGeom prst="rect">
          <a:avLst/>
        </a:prstGeom>
        <a:noFill/>
        <a:ln w="1">
          <a:noFill/>
          <a:miter lim="800000"/>
          <a:headEnd/>
          <a:tailEnd/>
        </a:ln>
      </xdr:spPr>
      <xdr:txBody>
        <a:bodyPr vertOverflow="clip" wrap="square" lIns="27432" tIns="18288" rIns="0" bIns="0" anchor="t" upright="1"/>
        <a:lstStyle/>
        <a:p>
          <a:pPr algn="l" rtl="0">
            <a:defRPr sz="1000"/>
          </a:pPr>
          <a:endParaRPr lang="es-ES" sz="700" b="0" i="0" u="none" strike="noStrike" baseline="0">
            <a:solidFill>
              <a:srgbClr val="000000"/>
            </a:solidFill>
            <a:latin typeface="Presidencia Fina"/>
          </a:endParaRPr>
        </a:p>
      </xdr:txBody>
    </xdr:sp>
    <xdr:clientData/>
  </xdr:twoCellAnchor>
  <xdr:twoCellAnchor>
    <xdr:from>
      <xdr:col>2</xdr:col>
      <xdr:colOff>0</xdr:colOff>
      <xdr:row>41</xdr:row>
      <xdr:rowOff>19050</xdr:rowOff>
    </xdr:from>
    <xdr:to>
      <xdr:col>2</xdr:col>
      <xdr:colOff>0</xdr:colOff>
      <xdr:row>41</xdr:row>
      <xdr:rowOff>19050</xdr:rowOff>
    </xdr:to>
    <xdr:sp macro="" textlink="">
      <xdr:nvSpPr>
        <xdr:cNvPr id="44" name="Line 54"/>
        <xdr:cNvSpPr>
          <a:spLocks noChangeShapeType="1"/>
        </xdr:cNvSpPr>
      </xdr:nvSpPr>
      <xdr:spPr bwMode="auto">
        <a:xfrm>
          <a:off x="1409700" y="5886450"/>
          <a:ext cx="0" cy="0"/>
        </a:xfrm>
        <a:prstGeom prst="line">
          <a:avLst/>
        </a:prstGeom>
        <a:noFill/>
        <a:ln w="9525">
          <a:solidFill>
            <a:srgbClr val="000000"/>
          </a:solidFill>
          <a:round/>
          <a:headEnd/>
          <a:tailEnd/>
        </a:ln>
      </xdr:spPr>
    </xdr:sp>
    <xdr:clientData/>
  </xdr:twoCellAnchor>
  <xdr:twoCellAnchor>
    <xdr:from>
      <xdr:col>1</xdr:col>
      <xdr:colOff>460830</xdr:colOff>
      <xdr:row>47</xdr:row>
      <xdr:rowOff>47632</xdr:rowOff>
    </xdr:from>
    <xdr:to>
      <xdr:col>2</xdr:col>
      <xdr:colOff>79830</xdr:colOff>
      <xdr:row>48</xdr:row>
      <xdr:rowOff>73486</xdr:rowOff>
    </xdr:to>
    <xdr:sp macro="" textlink="">
      <xdr:nvSpPr>
        <xdr:cNvPr id="46" name="Texto 1"/>
        <xdr:cNvSpPr txBox="1">
          <a:spLocks noChangeArrowheads="1"/>
        </xdr:cNvSpPr>
      </xdr:nvSpPr>
      <xdr:spPr bwMode="auto">
        <a:xfrm>
          <a:off x="1213305" y="6362707"/>
          <a:ext cx="276225" cy="111579"/>
        </a:xfrm>
        <a:prstGeom prst="rect">
          <a:avLst/>
        </a:prstGeom>
        <a:noFill/>
        <a:ln w="1">
          <a:noFill/>
          <a:miter lim="800000"/>
          <a:headEnd/>
          <a:tailEnd/>
        </a:ln>
      </xdr:spPr>
      <xdr:txBody>
        <a:bodyPr vertOverflow="clip" wrap="square" lIns="27432" tIns="18288" rIns="0" bIns="0" anchor="t" upright="1"/>
        <a:lstStyle/>
        <a:p>
          <a:pPr algn="l" rtl="0">
            <a:defRPr sz="1000"/>
          </a:pPr>
          <a:endParaRPr lang="es-ES" sz="700" b="0" i="0" u="none" strike="noStrike" baseline="0">
            <a:solidFill>
              <a:srgbClr val="000000"/>
            </a:solidFill>
            <a:latin typeface="Presidencia Fina"/>
          </a:endParaRPr>
        </a:p>
      </xdr:txBody>
    </xdr:sp>
    <xdr:clientData/>
  </xdr:twoCellAnchor>
  <xdr:twoCellAnchor>
    <xdr:from>
      <xdr:col>2</xdr:col>
      <xdr:colOff>0</xdr:colOff>
      <xdr:row>20</xdr:row>
      <xdr:rowOff>19050</xdr:rowOff>
    </xdr:from>
    <xdr:to>
      <xdr:col>2</xdr:col>
      <xdr:colOff>0</xdr:colOff>
      <xdr:row>20</xdr:row>
      <xdr:rowOff>19050</xdr:rowOff>
    </xdr:to>
    <xdr:sp macro="" textlink="">
      <xdr:nvSpPr>
        <xdr:cNvPr id="23" name="Line 54"/>
        <xdr:cNvSpPr>
          <a:spLocks noChangeShapeType="1"/>
        </xdr:cNvSpPr>
      </xdr:nvSpPr>
      <xdr:spPr bwMode="auto">
        <a:xfrm>
          <a:off x="1508760" y="4034790"/>
          <a:ext cx="0" cy="0"/>
        </a:xfrm>
        <a:prstGeom prst="line">
          <a:avLst/>
        </a:prstGeom>
        <a:noFill/>
        <a:ln w="9525">
          <a:solidFill>
            <a:srgbClr val="000000"/>
          </a:solidFill>
          <a:round/>
          <a:headEnd/>
          <a:tailEnd/>
        </a:ln>
      </xdr:spPr>
    </xdr:sp>
    <xdr:clientData/>
  </xdr:twoCellAnchor>
  <xdr:twoCellAnchor>
    <xdr:from>
      <xdr:col>1</xdr:col>
      <xdr:colOff>552450</xdr:colOff>
      <xdr:row>24</xdr:row>
      <xdr:rowOff>0</xdr:rowOff>
    </xdr:from>
    <xdr:to>
      <xdr:col>3</xdr:col>
      <xdr:colOff>123825</xdr:colOff>
      <xdr:row>24</xdr:row>
      <xdr:rowOff>0</xdr:rowOff>
    </xdr:to>
    <xdr:sp macro="" textlink="">
      <xdr:nvSpPr>
        <xdr:cNvPr id="24" name="Texto 1"/>
        <xdr:cNvSpPr txBox="1">
          <a:spLocks noChangeArrowheads="1"/>
        </xdr:cNvSpPr>
      </xdr:nvSpPr>
      <xdr:spPr bwMode="auto">
        <a:xfrm>
          <a:off x="1306830" y="4472940"/>
          <a:ext cx="836295" cy="0"/>
        </a:xfrm>
        <a:prstGeom prst="rect">
          <a:avLst/>
        </a:prstGeom>
        <a:noFill/>
        <a:ln w="1">
          <a:noFill/>
          <a:miter lim="800000"/>
          <a:headEnd/>
          <a:tailEnd/>
        </a:ln>
      </xdr:spPr>
      <xdr:txBody>
        <a:bodyPr vertOverflow="clip" wrap="square" lIns="27432" tIns="18288" rIns="0" bIns="0" anchor="t" upright="1"/>
        <a:lstStyle/>
        <a:p>
          <a:pPr algn="l" rtl="0">
            <a:defRPr sz="1000"/>
          </a:pPr>
          <a:r>
            <a:rPr lang="es-ES" sz="700" b="0" i="0" u="none" strike="noStrike" baseline="0">
              <a:solidFill>
                <a:srgbClr val="000000"/>
              </a:solidFill>
              <a:latin typeface="EurekaSans-Regular"/>
            </a:rPr>
            <a:t>e/</a:t>
          </a:r>
        </a:p>
      </xdr:txBody>
    </xdr:sp>
    <xdr:clientData/>
  </xdr:twoCellAnchor>
  <xdr:twoCellAnchor>
    <xdr:from>
      <xdr:col>1</xdr:col>
      <xdr:colOff>552450</xdr:colOff>
      <xdr:row>24</xdr:row>
      <xdr:rowOff>0</xdr:rowOff>
    </xdr:from>
    <xdr:to>
      <xdr:col>3</xdr:col>
      <xdr:colOff>123825</xdr:colOff>
      <xdr:row>24</xdr:row>
      <xdr:rowOff>0</xdr:rowOff>
    </xdr:to>
    <xdr:sp macro="" textlink="">
      <xdr:nvSpPr>
        <xdr:cNvPr id="25" name="Texto 1"/>
        <xdr:cNvSpPr txBox="1">
          <a:spLocks noChangeArrowheads="1"/>
        </xdr:cNvSpPr>
      </xdr:nvSpPr>
      <xdr:spPr bwMode="auto">
        <a:xfrm>
          <a:off x="1306830" y="4472940"/>
          <a:ext cx="836295" cy="0"/>
        </a:xfrm>
        <a:prstGeom prst="rect">
          <a:avLst/>
        </a:prstGeom>
        <a:noFill/>
        <a:ln w="1">
          <a:noFill/>
          <a:miter lim="800000"/>
          <a:headEnd/>
          <a:tailEnd/>
        </a:ln>
      </xdr:spPr>
      <xdr:txBody>
        <a:bodyPr vertOverflow="clip" wrap="square" lIns="27432" tIns="18288" rIns="0" bIns="0" anchor="t" upright="1"/>
        <a:lstStyle/>
        <a:p>
          <a:pPr algn="l" rtl="0">
            <a:defRPr sz="1000"/>
          </a:pPr>
          <a:r>
            <a:rPr lang="es-ES" sz="700" b="0" i="0" u="none" strike="noStrike" baseline="0">
              <a:solidFill>
                <a:srgbClr val="000000"/>
              </a:solidFill>
              <a:latin typeface="EurekaSans-Regular"/>
            </a:rPr>
            <a:t>e/</a:t>
          </a:r>
        </a:p>
      </xdr:txBody>
    </xdr:sp>
    <xdr:clientData/>
  </xdr:twoCellAnchor>
  <xdr:twoCellAnchor>
    <xdr:from>
      <xdr:col>2</xdr:col>
      <xdr:colOff>0</xdr:colOff>
      <xdr:row>14</xdr:row>
      <xdr:rowOff>19050</xdr:rowOff>
    </xdr:from>
    <xdr:to>
      <xdr:col>2</xdr:col>
      <xdr:colOff>0</xdr:colOff>
      <xdr:row>14</xdr:row>
      <xdr:rowOff>19050</xdr:rowOff>
    </xdr:to>
    <xdr:sp macro="" textlink="">
      <xdr:nvSpPr>
        <xdr:cNvPr id="27" name="Line 54"/>
        <xdr:cNvSpPr>
          <a:spLocks noChangeShapeType="1"/>
        </xdr:cNvSpPr>
      </xdr:nvSpPr>
      <xdr:spPr bwMode="auto">
        <a:xfrm>
          <a:off x="1508760" y="3440430"/>
          <a:ext cx="0" cy="0"/>
        </a:xfrm>
        <a:prstGeom prst="line">
          <a:avLst/>
        </a:prstGeom>
        <a:noFill/>
        <a:ln w="9525">
          <a:solidFill>
            <a:srgbClr val="000000"/>
          </a:solidFill>
          <a:round/>
          <a:headEnd/>
          <a:tailEnd/>
        </a:ln>
      </xdr:spPr>
    </xdr:sp>
    <xdr:clientData/>
  </xdr:twoCellAnchor>
  <xdr:twoCellAnchor>
    <xdr:from>
      <xdr:col>1</xdr:col>
      <xdr:colOff>454026</xdr:colOff>
      <xdr:row>41</xdr:row>
      <xdr:rowOff>0</xdr:rowOff>
    </xdr:from>
    <xdr:to>
      <xdr:col>2</xdr:col>
      <xdr:colOff>73026</xdr:colOff>
      <xdr:row>42</xdr:row>
      <xdr:rowOff>0</xdr:rowOff>
    </xdr:to>
    <xdr:sp macro="" textlink="">
      <xdr:nvSpPr>
        <xdr:cNvPr id="50" name="Texto 1"/>
        <xdr:cNvSpPr txBox="1">
          <a:spLocks noChangeArrowheads="1"/>
        </xdr:cNvSpPr>
      </xdr:nvSpPr>
      <xdr:spPr bwMode="auto">
        <a:xfrm>
          <a:off x="1233611" y="9208477"/>
          <a:ext cx="375138" cy="169985"/>
        </a:xfrm>
        <a:prstGeom prst="rect">
          <a:avLst/>
        </a:prstGeom>
        <a:noFill/>
        <a:ln w="1">
          <a:noFill/>
          <a:miter lim="800000"/>
          <a:headEnd/>
          <a:tailEnd/>
        </a:ln>
      </xdr:spPr>
      <xdr:txBody>
        <a:bodyPr vertOverflow="clip" wrap="square" lIns="27432" tIns="18288" rIns="0" bIns="0" anchor="t" upright="1"/>
        <a:lstStyle/>
        <a:p>
          <a:pPr algn="l" rtl="0">
            <a:defRPr sz="1000"/>
          </a:pPr>
          <a:endParaRPr lang="es-ES" sz="700" b="0" i="0" u="none" strike="noStrike" baseline="0">
            <a:solidFill>
              <a:srgbClr val="000000"/>
            </a:solidFill>
            <a:latin typeface="Presidencia Fina"/>
          </a:endParaRPr>
        </a:p>
      </xdr:txBody>
    </xdr:sp>
    <xdr:clientData/>
  </xdr:twoCellAnchor>
  <xdr:twoCellAnchor>
    <xdr:from>
      <xdr:col>1</xdr:col>
      <xdr:colOff>552450</xdr:colOff>
      <xdr:row>33</xdr:row>
      <xdr:rowOff>0</xdr:rowOff>
    </xdr:from>
    <xdr:to>
      <xdr:col>3</xdr:col>
      <xdr:colOff>123825</xdr:colOff>
      <xdr:row>33</xdr:row>
      <xdr:rowOff>0</xdr:rowOff>
    </xdr:to>
    <xdr:sp macro="" textlink="">
      <xdr:nvSpPr>
        <xdr:cNvPr id="51" name="Texto 1"/>
        <xdr:cNvSpPr txBox="1">
          <a:spLocks noChangeArrowheads="1"/>
        </xdr:cNvSpPr>
      </xdr:nvSpPr>
      <xdr:spPr bwMode="auto">
        <a:xfrm>
          <a:off x="1332035" y="8018585"/>
          <a:ext cx="837467" cy="0"/>
        </a:xfrm>
        <a:prstGeom prst="rect">
          <a:avLst/>
        </a:prstGeom>
        <a:noFill/>
        <a:ln w="1">
          <a:noFill/>
          <a:miter lim="800000"/>
          <a:headEnd/>
          <a:tailEnd/>
        </a:ln>
      </xdr:spPr>
      <xdr:txBody>
        <a:bodyPr vertOverflow="clip" wrap="square" lIns="27432" tIns="18288" rIns="0" bIns="0" anchor="t" upright="1"/>
        <a:lstStyle/>
        <a:p>
          <a:pPr algn="l" rtl="0">
            <a:defRPr sz="1000"/>
          </a:pPr>
          <a:r>
            <a:rPr lang="es-ES" sz="700" b="0" i="0" u="none" strike="noStrike" baseline="0">
              <a:solidFill>
                <a:srgbClr val="000000"/>
              </a:solidFill>
              <a:latin typeface="EurekaSans-Regular"/>
            </a:rPr>
            <a:t>e/</a:t>
          </a:r>
        </a:p>
      </xdr:txBody>
    </xdr:sp>
    <xdr:clientData/>
  </xdr:twoCellAnchor>
  <xdr:twoCellAnchor>
    <xdr:from>
      <xdr:col>2</xdr:col>
      <xdr:colOff>0</xdr:colOff>
      <xdr:row>29</xdr:row>
      <xdr:rowOff>19050</xdr:rowOff>
    </xdr:from>
    <xdr:to>
      <xdr:col>2</xdr:col>
      <xdr:colOff>0</xdr:colOff>
      <xdr:row>29</xdr:row>
      <xdr:rowOff>19050</xdr:rowOff>
    </xdr:to>
    <xdr:sp macro="" textlink="">
      <xdr:nvSpPr>
        <xdr:cNvPr id="54" name="Line 54"/>
        <xdr:cNvSpPr>
          <a:spLocks noChangeShapeType="1"/>
        </xdr:cNvSpPr>
      </xdr:nvSpPr>
      <xdr:spPr bwMode="auto">
        <a:xfrm>
          <a:off x="1535723" y="7357696"/>
          <a:ext cx="0" cy="0"/>
        </a:xfrm>
        <a:prstGeom prst="line">
          <a:avLst/>
        </a:prstGeom>
        <a:noFill/>
        <a:ln w="9525">
          <a:solidFill>
            <a:srgbClr val="000000"/>
          </a:solidFill>
          <a:round/>
          <a:headEnd/>
          <a:tailEnd/>
        </a:ln>
      </xdr:spPr>
    </xdr:sp>
    <xdr:clientData/>
  </xdr:twoCellAnchor>
  <xdr:twoCellAnchor>
    <xdr:from>
      <xdr:col>1</xdr:col>
      <xdr:colOff>552450</xdr:colOff>
      <xdr:row>33</xdr:row>
      <xdr:rowOff>0</xdr:rowOff>
    </xdr:from>
    <xdr:to>
      <xdr:col>3</xdr:col>
      <xdr:colOff>123825</xdr:colOff>
      <xdr:row>33</xdr:row>
      <xdr:rowOff>0</xdr:rowOff>
    </xdr:to>
    <xdr:sp macro="" textlink="">
      <xdr:nvSpPr>
        <xdr:cNvPr id="56" name="Texto 1"/>
        <xdr:cNvSpPr txBox="1">
          <a:spLocks noChangeArrowheads="1"/>
        </xdr:cNvSpPr>
      </xdr:nvSpPr>
      <xdr:spPr bwMode="auto">
        <a:xfrm>
          <a:off x="1332035" y="8018585"/>
          <a:ext cx="837467" cy="0"/>
        </a:xfrm>
        <a:prstGeom prst="rect">
          <a:avLst/>
        </a:prstGeom>
        <a:noFill/>
        <a:ln w="1">
          <a:noFill/>
          <a:miter lim="800000"/>
          <a:headEnd/>
          <a:tailEnd/>
        </a:ln>
      </xdr:spPr>
      <xdr:txBody>
        <a:bodyPr vertOverflow="clip" wrap="square" lIns="27432" tIns="18288" rIns="0" bIns="0" anchor="t" upright="1"/>
        <a:lstStyle/>
        <a:p>
          <a:pPr algn="l" rtl="0">
            <a:defRPr sz="1000"/>
          </a:pPr>
          <a:r>
            <a:rPr lang="es-ES" sz="700" b="0" i="0" u="none" strike="noStrike" baseline="0">
              <a:solidFill>
                <a:srgbClr val="000000"/>
              </a:solidFill>
              <a:latin typeface="EurekaSans-Regular"/>
            </a:rPr>
            <a:t>e/</a:t>
          </a:r>
        </a:p>
      </xdr:txBody>
    </xdr:sp>
    <xdr:clientData/>
  </xdr:twoCellAnchor>
  <xdr:twoCellAnchor>
    <xdr:from>
      <xdr:col>1</xdr:col>
      <xdr:colOff>460830</xdr:colOff>
      <xdr:row>33</xdr:row>
      <xdr:rowOff>47632</xdr:rowOff>
    </xdr:from>
    <xdr:to>
      <xdr:col>2</xdr:col>
      <xdr:colOff>79830</xdr:colOff>
      <xdr:row>34</xdr:row>
      <xdr:rowOff>73486</xdr:rowOff>
    </xdr:to>
    <xdr:sp macro="" textlink="">
      <xdr:nvSpPr>
        <xdr:cNvPr id="33" name="Texto 1"/>
        <xdr:cNvSpPr txBox="1">
          <a:spLocks noChangeArrowheads="1"/>
        </xdr:cNvSpPr>
      </xdr:nvSpPr>
      <xdr:spPr bwMode="auto">
        <a:xfrm>
          <a:off x="1240415" y="4625494"/>
          <a:ext cx="375138" cy="143084"/>
        </a:xfrm>
        <a:prstGeom prst="rect">
          <a:avLst/>
        </a:prstGeom>
        <a:noFill/>
        <a:ln w="1">
          <a:noFill/>
          <a:miter lim="800000"/>
          <a:headEnd/>
          <a:tailEnd/>
        </a:ln>
      </xdr:spPr>
      <xdr:txBody>
        <a:bodyPr vertOverflow="clip" wrap="square" lIns="27432" tIns="18288" rIns="0" bIns="0" anchor="t" upright="1"/>
        <a:lstStyle/>
        <a:p>
          <a:pPr algn="l" rtl="0">
            <a:defRPr sz="1000"/>
          </a:pPr>
          <a:endParaRPr lang="es-ES" sz="700" b="0" i="0" u="none" strike="noStrike" baseline="0">
            <a:solidFill>
              <a:srgbClr val="000000"/>
            </a:solidFill>
            <a:latin typeface="Presidencia Fina"/>
          </a:endParaRPr>
        </a:p>
      </xdr:txBody>
    </xdr:sp>
    <xdr:clientData/>
  </xdr:twoCellAnchor>
  <xdr:twoCellAnchor>
    <xdr:from>
      <xdr:col>1</xdr:col>
      <xdr:colOff>460830</xdr:colOff>
      <xdr:row>33</xdr:row>
      <xdr:rowOff>47632</xdr:rowOff>
    </xdr:from>
    <xdr:to>
      <xdr:col>2</xdr:col>
      <xdr:colOff>79830</xdr:colOff>
      <xdr:row>34</xdr:row>
      <xdr:rowOff>73486</xdr:rowOff>
    </xdr:to>
    <xdr:sp macro="" textlink="">
      <xdr:nvSpPr>
        <xdr:cNvPr id="35" name="Texto 1"/>
        <xdr:cNvSpPr txBox="1">
          <a:spLocks noChangeArrowheads="1"/>
        </xdr:cNvSpPr>
      </xdr:nvSpPr>
      <xdr:spPr bwMode="auto">
        <a:xfrm>
          <a:off x="1240415" y="4625494"/>
          <a:ext cx="375138" cy="143084"/>
        </a:xfrm>
        <a:prstGeom prst="rect">
          <a:avLst/>
        </a:prstGeom>
        <a:noFill/>
        <a:ln w="1">
          <a:noFill/>
          <a:miter lim="800000"/>
          <a:headEnd/>
          <a:tailEnd/>
        </a:ln>
      </xdr:spPr>
      <xdr:txBody>
        <a:bodyPr vertOverflow="clip" wrap="square" lIns="27432" tIns="18288" rIns="0" bIns="0" anchor="t" upright="1"/>
        <a:lstStyle/>
        <a:p>
          <a:pPr algn="l" rtl="0">
            <a:defRPr sz="1000"/>
          </a:pPr>
          <a:endParaRPr lang="es-ES" sz="700" b="0" i="0" u="none" strike="noStrike" baseline="0">
            <a:solidFill>
              <a:srgbClr val="000000"/>
            </a:solidFill>
            <a:latin typeface="Presidencia Fina"/>
          </a:endParaRPr>
        </a:p>
      </xdr:txBody>
    </xdr:sp>
    <xdr:clientData/>
  </xdr:twoCellAnchor>
  <xdr:twoCellAnchor>
    <xdr:from>
      <xdr:col>2</xdr:col>
      <xdr:colOff>0</xdr:colOff>
      <xdr:row>14</xdr:row>
      <xdr:rowOff>19050</xdr:rowOff>
    </xdr:from>
    <xdr:to>
      <xdr:col>2</xdr:col>
      <xdr:colOff>0</xdr:colOff>
      <xdr:row>14</xdr:row>
      <xdr:rowOff>19050</xdr:rowOff>
    </xdr:to>
    <xdr:sp macro="" textlink="">
      <xdr:nvSpPr>
        <xdr:cNvPr id="49" name="Line 54"/>
        <xdr:cNvSpPr>
          <a:spLocks noChangeShapeType="1"/>
        </xdr:cNvSpPr>
      </xdr:nvSpPr>
      <xdr:spPr bwMode="auto">
        <a:xfrm>
          <a:off x="1535723" y="2791558"/>
          <a:ext cx="0" cy="0"/>
        </a:xfrm>
        <a:prstGeom prst="line">
          <a:avLst/>
        </a:prstGeom>
        <a:noFill/>
        <a:ln w="9525">
          <a:solidFill>
            <a:srgbClr val="000000"/>
          </a:solidFill>
          <a:round/>
          <a:headEnd/>
          <a:tailEnd/>
        </a:ln>
      </xdr:spPr>
    </xdr:sp>
    <xdr:clientData/>
  </xdr:twoCellAnchor>
  <xdr:twoCellAnchor>
    <xdr:from>
      <xdr:col>2</xdr:col>
      <xdr:colOff>0</xdr:colOff>
      <xdr:row>48</xdr:row>
      <xdr:rowOff>19050</xdr:rowOff>
    </xdr:from>
    <xdr:to>
      <xdr:col>2</xdr:col>
      <xdr:colOff>0</xdr:colOff>
      <xdr:row>48</xdr:row>
      <xdr:rowOff>19050</xdr:rowOff>
    </xdr:to>
    <xdr:sp macro="" textlink="">
      <xdr:nvSpPr>
        <xdr:cNvPr id="67" name="Line 54"/>
        <xdr:cNvSpPr>
          <a:spLocks noChangeShapeType="1"/>
        </xdr:cNvSpPr>
      </xdr:nvSpPr>
      <xdr:spPr bwMode="auto">
        <a:xfrm>
          <a:off x="1592580" y="2221230"/>
          <a:ext cx="0" cy="0"/>
        </a:xfrm>
        <a:prstGeom prst="line">
          <a:avLst/>
        </a:prstGeom>
        <a:noFill/>
        <a:ln w="9525">
          <a:solidFill>
            <a:srgbClr val="000000"/>
          </a:solidFill>
          <a:round/>
          <a:headEnd/>
          <a:tailEnd/>
        </a:ln>
      </xdr:spPr>
    </xdr:sp>
    <xdr:clientData/>
  </xdr:twoCellAnchor>
  <xdr:twoCellAnchor>
    <xdr:from>
      <xdr:col>2</xdr:col>
      <xdr:colOff>0</xdr:colOff>
      <xdr:row>48</xdr:row>
      <xdr:rowOff>19050</xdr:rowOff>
    </xdr:from>
    <xdr:to>
      <xdr:col>2</xdr:col>
      <xdr:colOff>0</xdr:colOff>
      <xdr:row>48</xdr:row>
      <xdr:rowOff>19050</xdr:rowOff>
    </xdr:to>
    <xdr:sp macro="" textlink="">
      <xdr:nvSpPr>
        <xdr:cNvPr id="68" name="Line 54"/>
        <xdr:cNvSpPr>
          <a:spLocks noChangeShapeType="1"/>
        </xdr:cNvSpPr>
      </xdr:nvSpPr>
      <xdr:spPr bwMode="auto">
        <a:xfrm>
          <a:off x="1592580" y="2221230"/>
          <a:ext cx="0" cy="0"/>
        </a:xfrm>
        <a:prstGeom prst="line">
          <a:avLst/>
        </a:prstGeom>
        <a:noFill/>
        <a:ln w="9525">
          <a:solidFill>
            <a:srgbClr val="000000"/>
          </a:solidFill>
          <a:round/>
          <a:headEnd/>
          <a:tailEnd/>
        </a:ln>
      </xdr:spPr>
    </xdr:sp>
    <xdr:clientData/>
  </xdr:twoCellAnchor>
  <xdr:twoCellAnchor>
    <xdr:from>
      <xdr:col>1</xdr:col>
      <xdr:colOff>463551</xdr:colOff>
      <xdr:row>41</xdr:row>
      <xdr:rowOff>0</xdr:rowOff>
    </xdr:from>
    <xdr:to>
      <xdr:col>2</xdr:col>
      <xdr:colOff>15876</xdr:colOff>
      <xdr:row>44</xdr:row>
      <xdr:rowOff>0</xdr:rowOff>
    </xdr:to>
    <xdr:sp macro="" textlink="">
      <xdr:nvSpPr>
        <xdr:cNvPr id="69" name="Texto 1"/>
        <xdr:cNvSpPr txBox="1">
          <a:spLocks noChangeArrowheads="1"/>
        </xdr:cNvSpPr>
      </xdr:nvSpPr>
      <xdr:spPr bwMode="auto">
        <a:xfrm>
          <a:off x="1240791" y="1539240"/>
          <a:ext cx="367665" cy="320040"/>
        </a:xfrm>
        <a:prstGeom prst="rect">
          <a:avLst/>
        </a:prstGeom>
        <a:noFill/>
        <a:ln w="1">
          <a:noFill/>
          <a:miter lim="800000"/>
          <a:headEnd/>
          <a:tailEnd/>
        </a:ln>
      </xdr:spPr>
      <xdr:txBody>
        <a:bodyPr vertOverflow="clip" wrap="square" lIns="27432" tIns="18288" rIns="0" bIns="0" anchor="t" upright="1"/>
        <a:lstStyle/>
        <a:p>
          <a:pPr algn="l" rtl="0">
            <a:defRPr sz="1000"/>
          </a:pPr>
          <a:endParaRPr lang="es-ES" sz="700" b="0" i="0" u="none" strike="noStrike" baseline="0">
            <a:solidFill>
              <a:srgbClr val="000000"/>
            </a:solidFill>
            <a:latin typeface="Presidencia Fina"/>
          </a:endParaRPr>
        </a:p>
      </xdr:txBody>
    </xdr:sp>
    <xdr:clientData/>
  </xdr:twoCellAnchor>
  <xdr:twoCellAnchor>
    <xdr:from>
      <xdr:col>2</xdr:col>
      <xdr:colOff>0</xdr:colOff>
      <xdr:row>48</xdr:row>
      <xdr:rowOff>19050</xdr:rowOff>
    </xdr:from>
    <xdr:to>
      <xdr:col>2</xdr:col>
      <xdr:colOff>0</xdr:colOff>
      <xdr:row>48</xdr:row>
      <xdr:rowOff>19050</xdr:rowOff>
    </xdr:to>
    <xdr:sp macro="" textlink="">
      <xdr:nvSpPr>
        <xdr:cNvPr id="70" name="Line 54"/>
        <xdr:cNvSpPr>
          <a:spLocks noChangeShapeType="1"/>
        </xdr:cNvSpPr>
      </xdr:nvSpPr>
      <xdr:spPr bwMode="auto">
        <a:xfrm>
          <a:off x="1592580" y="2221230"/>
          <a:ext cx="0" cy="0"/>
        </a:xfrm>
        <a:prstGeom prst="line">
          <a:avLst/>
        </a:prstGeom>
        <a:noFill/>
        <a:ln w="9525">
          <a:solidFill>
            <a:srgbClr val="000000"/>
          </a:solidFill>
          <a:round/>
          <a:headEnd/>
          <a:tailEnd/>
        </a:ln>
      </xdr:spPr>
    </xdr:sp>
    <xdr:clientData/>
  </xdr:twoCellAnchor>
  <xdr:twoCellAnchor>
    <xdr:from>
      <xdr:col>2</xdr:col>
      <xdr:colOff>0</xdr:colOff>
      <xdr:row>48</xdr:row>
      <xdr:rowOff>19050</xdr:rowOff>
    </xdr:from>
    <xdr:to>
      <xdr:col>2</xdr:col>
      <xdr:colOff>0</xdr:colOff>
      <xdr:row>48</xdr:row>
      <xdr:rowOff>19050</xdr:rowOff>
    </xdr:to>
    <xdr:sp macro="" textlink="">
      <xdr:nvSpPr>
        <xdr:cNvPr id="71" name="Line 54"/>
        <xdr:cNvSpPr>
          <a:spLocks noChangeShapeType="1"/>
        </xdr:cNvSpPr>
      </xdr:nvSpPr>
      <xdr:spPr bwMode="auto">
        <a:xfrm>
          <a:off x="1592580" y="2221230"/>
          <a:ext cx="0" cy="0"/>
        </a:xfrm>
        <a:prstGeom prst="line">
          <a:avLst/>
        </a:prstGeom>
        <a:noFill/>
        <a:ln w="9525">
          <a:solidFill>
            <a:srgbClr val="000000"/>
          </a:solidFill>
          <a:round/>
          <a:headEnd/>
          <a:tailEnd/>
        </a:ln>
      </xdr:spPr>
    </xdr:sp>
    <xdr:clientData/>
  </xdr:twoCellAnchor>
  <xdr:twoCellAnchor>
    <xdr:from>
      <xdr:col>1</xdr:col>
      <xdr:colOff>454026</xdr:colOff>
      <xdr:row>41</xdr:row>
      <xdr:rowOff>0</xdr:rowOff>
    </xdr:from>
    <xdr:to>
      <xdr:col>2</xdr:col>
      <xdr:colOff>73026</xdr:colOff>
      <xdr:row>42</xdr:row>
      <xdr:rowOff>0</xdr:rowOff>
    </xdr:to>
    <xdr:sp macro="" textlink="">
      <xdr:nvSpPr>
        <xdr:cNvPr id="75" name="Texto 1"/>
        <xdr:cNvSpPr txBox="1">
          <a:spLocks noChangeArrowheads="1"/>
        </xdr:cNvSpPr>
      </xdr:nvSpPr>
      <xdr:spPr bwMode="auto">
        <a:xfrm>
          <a:off x="1231266" y="1539240"/>
          <a:ext cx="434340" cy="106680"/>
        </a:xfrm>
        <a:prstGeom prst="rect">
          <a:avLst/>
        </a:prstGeom>
        <a:noFill/>
        <a:ln w="1">
          <a:noFill/>
          <a:miter lim="800000"/>
          <a:headEnd/>
          <a:tailEnd/>
        </a:ln>
      </xdr:spPr>
      <xdr:txBody>
        <a:bodyPr vertOverflow="clip" wrap="square" lIns="27432" tIns="18288" rIns="0" bIns="0" anchor="t" upright="1"/>
        <a:lstStyle/>
        <a:p>
          <a:pPr algn="l" rtl="0">
            <a:defRPr sz="1000"/>
          </a:pPr>
          <a:endParaRPr lang="es-ES" sz="700" b="0" i="0" u="none" strike="noStrike" baseline="0">
            <a:solidFill>
              <a:srgbClr val="000000"/>
            </a:solidFill>
            <a:latin typeface="Presidencia Fina"/>
          </a:endParaRPr>
        </a:p>
      </xdr:txBody>
    </xdr:sp>
    <xdr:clientData/>
  </xdr:twoCellAnchor>
  <xdr:twoCellAnchor>
    <xdr:from>
      <xdr:col>1</xdr:col>
      <xdr:colOff>585863</xdr:colOff>
      <xdr:row>56</xdr:row>
      <xdr:rowOff>0</xdr:rowOff>
    </xdr:from>
    <xdr:to>
      <xdr:col>1</xdr:col>
      <xdr:colOff>721379</xdr:colOff>
      <xdr:row>58</xdr:row>
      <xdr:rowOff>27828</xdr:rowOff>
    </xdr:to>
    <xdr:sp macro="" textlink="">
      <xdr:nvSpPr>
        <xdr:cNvPr id="48" name="Text Box 94"/>
        <xdr:cNvSpPr txBox="1">
          <a:spLocks noChangeArrowheads="1"/>
        </xdr:cNvSpPr>
      </xdr:nvSpPr>
      <xdr:spPr bwMode="auto">
        <a:xfrm>
          <a:off x="1065923" y="5433060"/>
          <a:ext cx="135516" cy="180228"/>
        </a:xfrm>
        <a:prstGeom prst="rect">
          <a:avLst/>
        </a:prstGeom>
        <a:noFill/>
        <a:ln w="1">
          <a:noFill/>
          <a:miter lim="800000"/>
          <a:headEnd/>
          <a:tailEnd/>
        </a:ln>
      </xdr:spPr>
      <xdr:txBody>
        <a:bodyPr vertOverflow="clip" wrap="square" lIns="27432" tIns="18288" rIns="0" bIns="0" anchor="t" upright="1"/>
        <a:lstStyle/>
        <a:p>
          <a:pPr algn="l" rtl="0">
            <a:defRPr sz="1000"/>
          </a:pPr>
          <a:endParaRPr lang="es-ES" sz="500" b="0" i="0" u="none" strike="noStrike" baseline="0">
            <a:solidFill>
              <a:srgbClr val="000000"/>
            </a:solidFill>
            <a:latin typeface="Soberana Sans Light" pitchFamily="50" charset="0"/>
          </a:endParaRPr>
        </a:p>
      </xdr:txBody>
    </xdr:sp>
    <xdr:clientData/>
  </xdr:twoCellAnchor>
  <xdr:twoCellAnchor>
    <xdr:from>
      <xdr:col>1</xdr:col>
      <xdr:colOff>585863</xdr:colOff>
      <xdr:row>56</xdr:row>
      <xdr:rowOff>0</xdr:rowOff>
    </xdr:from>
    <xdr:to>
      <xdr:col>1</xdr:col>
      <xdr:colOff>721379</xdr:colOff>
      <xdr:row>58</xdr:row>
      <xdr:rowOff>27828</xdr:rowOff>
    </xdr:to>
    <xdr:sp macro="" textlink="">
      <xdr:nvSpPr>
        <xdr:cNvPr id="66" name="Text Box 94"/>
        <xdr:cNvSpPr txBox="1">
          <a:spLocks noChangeArrowheads="1"/>
        </xdr:cNvSpPr>
      </xdr:nvSpPr>
      <xdr:spPr bwMode="auto">
        <a:xfrm>
          <a:off x="837323" y="5364480"/>
          <a:ext cx="135516" cy="142128"/>
        </a:xfrm>
        <a:prstGeom prst="rect">
          <a:avLst/>
        </a:prstGeom>
        <a:noFill/>
        <a:ln w="1">
          <a:noFill/>
          <a:miter lim="800000"/>
          <a:headEnd/>
          <a:tailEnd/>
        </a:ln>
      </xdr:spPr>
      <xdr:txBody>
        <a:bodyPr vertOverflow="clip" wrap="square" lIns="27432" tIns="18288" rIns="0" bIns="0" anchor="t" upright="1"/>
        <a:lstStyle/>
        <a:p>
          <a:pPr algn="l" rtl="0">
            <a:defRPr sz="1000"/>
          </a:pPr>
          <a:endParaRPr lang="es-ES" sz="500" b="0" i="0" u="none" strike="noStrike" baseline="0">
            <a:solidFill>
              <a:srgbClr val="000000"/>
            </a:solidFill>
            <a:latin typeface="Soberana Sans Light" pitchFamily="50" charset="0"/>
          </a:endParaRPr>
        </a:p>
      </xdr:txBody>
    </xdr:sp>
    <xdr:clientData/>
  </xdr:twoCellAnchor>
  <xdr:twoCellAnchor>
    <xdr:from>
      <xdr:col>1</xdr:col>
      <xdr:colOff>585863</xdr:colOff>
      <xdr:row>56</xdr:row>
      <xdr:rowOff>0</xdr:rowOff>
    </xdr:from>
    <xdr:to>
      <xdr:col>1</xdr:col>
      <xdr:colOff>721379</xdr:colOff>
      <xdr:row>58</xdr:row>
      <xdr:rowOff>27828</xdr:rowOff>
    </xdr:to>
    <xdr:sp macro="" textlink="">
      <xdr:nvSpPr>
        <xdr:cNvPr id="58" name="Text Box 94"/>
        <xdr:cNvSpPr txBox="1">
          <a:spLocks noChangeArrowheads="1"/>
        </xdr:cNvSpPr>
      </xdr:nvSpPr>
      <xdr:spPr bwMode="auto">
        <a:xfrm>
          <a:off x="837323" y="5631180"/>
          <a:ext cx="135516" cy="142128"/>
        </a:xfrm>
        <a:prstGeom prst="rect">
          <a:avLst/>
        </a:prstGeom>
        <a:noFill/>
        <a:ln w="1">
          <a:noFill/>
          <a:miter lim="800000"/>
          <a:headEnd/>
          <a:tailEnd/>
        </a:ln>
      </xdr:spPr>
      <xdr:txBody>
        <a:bodyPr vertOverflow="clip" wrap="square" lIns="27432" tIns="18288" rIns="0" bIns="0" anchor="t" upright="1"/>
        <a:lstStyle/>
        <a:p>
          <a:pPr algn="l" rtl="0">
            <a:defRPr sz="1000"/>
          </a:pPr>
          <a:endParaRPr lang="es-ES" sz="500" b="0" i="0" u="none" strike="noStrike" baseline="0">
            <a:solidFill>
              <a:srgbClr val="000000"/>
            </a:solidFill>
            <a:latin typeface="Soberana Sans Light" pitchFamily="50"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66"/>
  <sheetViews>
    <sheetView showGridLines="0" tabSelected="1" zoomScale="120" zoomScaleNormal="120" workbookViewId="0">
      <pane xSplit="2" ySplit="4" topLeftCell="C5" activePane="bottomRight" state="frozen"/>
      <selection pane="topRight" activeCell="C1" sqref="C1"/>
      <selection pane="bottomLeft" activeCell="A5" sqref="A5"/>
      <selection pane="bottomRight" activeCell="A2" sqref="A2"/>
    </sheetView>
  </sheetViews>
  <sheetFormatPr baseColWidth="10" defaultRowHeight="13.2" x14ac:dyDescent="0.25"/>
  <cols>
    <col min="1" max="1" width="11.33203125" customWidth="1"/>
    <col min="2" max="2" width="11" style="1" customWidth="1"/>
    <col min="3" max="3" width="7.44140625" style="1" customWidth="1"/>
    <col min="4" max="7" width="7.44140625" customWidth="1"/>
    <col min="8" max="9" width="7.6640625" customWidth="1"/>
    <col min="10" max="10" width="7.44140625" style="6" customWidth="1"/>
    <col min="11" max="11" width="7.44140625" customWidth="1"/>
    <col min="12" max="12" width="11.6640625" style="6" customWidth="1"/>
    <col min="13" max="14" width="7.44140625" customWidth="1"/>
    <col min="15" max="15" width="7.109375" customWidth="1"/>
    <col min="16" max="16" width="7.44140625" customWidth="1"/>
  </cols>
  <sheetData>
    <row r="1" spans="2:16" s="6" customFormat="1" ht="10.5" customHeight="1" x14ac:dyDescent="0.25">
      <c r="B1" s="5"/>
      <c r="C1" s="5"/>
      <c r="D1" s="5"/>
      <c r="E1" s="5"/>
      <c r="F1" s="5"/>
      <c r="G1" s="5"/>
      <c r="H1" s="5"/>
      <c r="I1" s="5"/>
      <c r="J1" s="5"/>
      <c r="K1" s="5"/>
      <c r="L1" s="5"/>
      <c r="M1" s="5"/>
      <c r="N1" s="5"/>
      <c r="O1" s="5"/>
    </row>
    <row r="2" spans="2:16" s="6" customFormat="1" ht="18" customHeight="1" x14ac:dyDescent="0.35">
      <c r="B2" s="22" t="s">
        <v>6</v>
      </c>
      <c r="C2" s="10"/>
      <c r="D2" s="11"/>
      <c r="E2" s="11"/>
      <c r="F2" s="11"/>
      <c r="G2" s="11"/>
      <c r="H2" s="11"/>
      <c r="I2" s="11"/>
      <c r="J2" s="11"/>
      <c r="K2" s="11"/>
      <c r="L2" s="11"/>
      <c r="M2" s="11"/>
      <c r="N2" s="11"/>
      <c r="O2" s="11"/>
    </row>
    <row r="3" spans="2:16" s="6" customFormat="1" ht="10.5" customHeight="1" x14ac:dyDescent="0.25">
      <c r="B3" s="23" t="s">
        <v>7</v>
      </c>
      <c r="C3" s="12"/>
      <c r="D3" s="13"/>
      <c r="E3" s="13"/>
      <c r="F3" s="13"/>
      <c r="G3" s="13"/>
      <c r="H3" s="13"/>
      <c r="I3" s="13"/>
      <c r="J3" s="13"/>
      <c r="K3" s="13"/>
      <c r="L3" s="13"/>
      <c r="M3" s="13"/>
      <c r="N3" s="13"/>
      <c r="O3" s="24" t="s">
        <v>17</v>
      </c>
    </row>
    <row r="4" spans="2:16" ht="1.95" customHeight="1" x14ac:dyDescent="0.25">
      <c r="B4" s="14"/>
      <c r="C4" s="14"/>
      <c r="D4" s="15"/>
      <c r="E4" s="15"/>
      <c r="F4" s="15"/>
      <c r="G4" s="15"/>
      <c r="H4" s="15"/>
      <c r="I4" s="15"/>
      <c r="J4" s="16"/>
      <c r="K4" s="15"/>
      <c r="L4" s="16"/>
      <c r="M4" s="15"/>
      <c r="N4" s="15"/>
      <c r="O4" s="15"/>
    </row>
    <row r="5" spans="2:16" ht="10.199999999999999" customHeight="1" x14ac:dyDescent="0.25">
      <c r="B5" s="70" t="s">
        <v>36</v>
      </c>
      <c r="C5" s="73" t="s">
        <v>8</v>
      </c>
      <c r="D5" s="74" t="s">
        <v>42</v>
      </c>
      <c r="E5" s="75"/>
      <c r="F5" s="75"/>
      <c r="G5" s="75"/>
      <c r="H5" s="75"/>
      <c r="I5" s="76"/>
      <c r="J5" s="74" t="s">
        <v>43</v>
      </c>
      <c r="K5" s="75"/>
      <c r="L5" s="75"/>
      <c r="M5" s="82" t="s">
        <v>44</v>
      </c>
      <c r="N5" s="82"/>
      <c r="O5" s="82"/>
    </row>
    <row r="6" spans="2:16" ht="10.199999999999999" customHeight="1" x14ac:dyDescent="0.25">
      <c r="B6" s="71"/>
      <c r="C6" s="73"/>
      <c r="D6" s="77"/>
      <c r="E6" s="78"/>
      <c r="F6" s="78"/>
      <c r="G6" s="78"/>
      <c r="H6" s="78"/>
      <c r="I6" s="79"/>
      <c r="J6" s="77"/>
      <c r="K6" s="78"/>
      <c r="L6" s="78"/>
      <c r="M6" s="82"/>
      <c r="N6" s="82"/>
      <c r="O6" s="82"/>
    </row>
    <row r="7" spans="2:16" ht="10.199999999999999" customHeight="1" x14ac:dyDescent="0.25">
      <c r="B7" s="71"/>
      <c r="C7" s="73"/>
      <c r="D7" s="73" t="s">
        <v>2</v>
      </c>
      <c r="E7" s="69" t="s">
        <v>0</v>
      </c>
      <c r="F7" s="69"/>
      <c r="G7" s="69" t="s">
        <v>3</v>
      </c>
      <c r="H7" s="70" t="s">
        <v>30</v>
      </c>
      <c r="I7" s="69" t="s">
        <v>5</v>
      </c>
      <c r="J7" s="83" t="s">
        <v>4</v>
      </c>
      <c r="K7" s="84"/>
      <c r="L7" s="85"/>
      <c r="M7" s="69" t="s">
        <v>9</v>
      </c>
      <c r="N7" s="69" t="s">
        <v>10</v>
      </c>
      <c r="O7" s="69" t="s">
        <v>11</v>
      </c>
    </row>
    <row r="8" spans="2:16" ht="10.199999999999999" customHeight="1" x14ac:dyDescent="0.25">
      <c r="B8" s="71"/>
      <c r="C8" s="73"/>
      <c r="D8" s="73"/>
      <c r="E8" s="69"/>
      <c r="F8" s="69"/>
      <c r="G8" s="69"/>
      <c r="H8" s="71"/>
      <c r="I8" s="69"/>
      <c r="J8" s="86"/>
      <c r="K8" s="87"/>
      <c r="L8" s="88"/>
      <c r="M8" s="69"/>
      <c r="N8" s="69"/>
      <c r="O8" s="69"/>
    </row>
    <row r="9" spans="2:16" ht="15" customHeight="1" x14ac:dyDescent="0.25">
      <c r="B9" s="71"/>
      <c r="C9" s="73"/>
      <c r="D9" s="73"/>
      <c r="E9" s="69" t="s">
        <v>1</v>
      </c>
      <c r="F9" s="69" t="s">
        <v>16</v>
      </c>
      <c r="G9" s="69"/>
      <c r="H9" s="71"/>
      <c r="I9" s="69"/>
      <c r="J9" s="69" t="s">
        <v>28</v>
      </c>
      <c r="K9" s="69" t="s">
        <v>18</v>
      </c>
      <c r="L9" s="69" t="s">
        <v>29</v>
      </c>
      <c r="M9" s="69"/>
      <c r="N9" s="69"/>
      <c r="O9" s="69"/>
    </row>
    <row r="10" spans="2:16" ht="15" customHeight="1" x14ac:dyDescent="0.25">
      <c r="B10" s="71"/>
      <c r="C10" s="73"/>
      <c r="D10" s="73"/>
      <c r="E10" s="69"/>
      <c r="F10" s="69"/>
      <c r="G10" s="69"/>
      <c r="H10" s="71"/>
      <c r="I10" s="69"/>
      <c r="J10" s="69"/>
      <c r="K10" s="69"/>
      <c r="L10" s="69"/>
      <c r="M10" s="69"/>
      <c r="N10" s="69"/>
      <c r="O10" s="69"/>
    </row>
    <row r="11" spans="2:16" ht="12" customHeight="1" x14ac:dyDescent="0.25">
      <c r="B11" s="71"/>
      <c r="C11" s="73"/>
      <c r="D11" s="73"/>
      <c r="E11" s="69"/>
      <c r="F11" s="69"/>
      <c r="G11" s="69"/>
      <c r="H11" s="71"/>
      <c r="I11" s="69"/>
      <c r="J11" s="69"/>
      <c r="K11" s="69"/>
      <c r="L11" s="69"/>
      <c r="M11" s="69"/>
      <c r="N11" s="69"/>
      <c r="O11" s="69"/>
    </row>
    <row r="12" spans="2:16" ht="6" customHeight="1" x14ac:dyDescent="0.25">
      <c r="B12" s="72"/>
      <c r="C12" s="73"/>
      <c r="D12" s="73"/>
      <c r="E12" s="69"/>
      <c r="F12" s="69"/>
      <c r="G12" s="69"/>
      <c r="H12" s="72"/>
      <c r="I12" s="69"/>
      <c r="J12" s="69"/>
      <c r="K12" s="69"/>
      <c r="L12" s="69"/>
      <c r="M12" s="69"/>
      <c r="N12" s="69"/>
      <c r="O12" s="69"/>
    </row>
    <row r="13" spans="2:16" ht="2.4" customHeight="1" x14ac:dyDescent="0.25">
      <c r="B13" s="41"/>
      <c r="C13" s="42"/>
      <c r="D13" s="42"/>
      <c r="E13" s="43"/>
      <c r="F13" s="43"/>
      <c r="G13" s="43"/>
      <c r="H13" s="43"/>
      <c r="I13" s="43"/>
      <c r="J13" s="44"/>
      <c r="K13" s="44"/>
      <c r="L13" s="44"/>
      <c r="M13" s="43"/>
      <c r="N13" s="43"/>
      <c r="O13" s="43"/>
    </row>
    <row r="14" spans="2:16" ht="7.95" customHeight="1" x14ac:dyDescent="0.25">
      <c r="B14" s="61" t="s">
        <v>24</v>
      </c>
      <c r="C14" s="32"/>
      <c r="D14" s="28"/>
      <c r="E14" s="34"/>
      <c r="F14" s="30"/>
      <c r="G14" s="30"/>
      <c r="H14" s="33"/>
      <c r="I14" s="29"/>
      <c r="J14" s="31"/>
      <c r="K14" s="35"/>
      <c r="L14" s="36"/>
      <c r="M14" s="30"/>
      <c r="N14" s="30"/>
      <c r="O14" s="30"/>
      <c r="P14" s="6"/>
    </row>
    <row r="15" spans="2:16" ht="7.5" customHeight="1" x14ac:dyDescent="0.25">
      <c r="B15" s="25" t="s">
        <v>12</v>
      </c>
      <c r="C15" s="60">
        <v>221845</v>
      </c>
      <c r="D15" s="60">
        <v>207769</v>
      </c>
      <c r="E15" s="57">
        <v>108491</v>
      </c>
      <c r="F15" s="57">
        <v>71979</v>
      </c>
      <c r="G15" s="57">
        <v>27299</v>
      </c>
      <c r="H15" s="58">
        <v>93.655029412427595</v>
      </c>
      <c r="I15" s="59">
        <v>597.31506999999999</v>
      </c>
      <c r="J15" s="57">
        <v>3929</v>
      </c>
      <c r="K15" s="59">
        <v>23000</v>
      </c>
      <c r="L15" s="59">
        <v>10.9</v>
      </c>
      <c r="M15" s="57">
        <v>2202</v>
      </c>
      <c r="N15" s="57">
        <v>5836</v>
      </c>
      <c r="O15" s="57">
        <v>2109</v>
      </c>
      <c r="P15" s="6"/>
    </row>
    <row r="16" spans="2:16" ht="7.5" customHeight="1" x14ac:dyDescent="0.25">
      <c r="B16" s="25" t="s">
        <v>13</v>
      </c>
      <c r="C16" s="60">
        <v>219602</v>
      </c>
      <c r="D16" s="60">
        <v>204075</v>
      </c>
      <c r="E16" s="57">
        <v>102090</v>
      </c>
      <c r="F16" s="57">
        <v>72654</v>
      </c>
      <c r="G16" s="57">
        <v>29331</v>
      </c>
      <c r="H16" s="58">
        <v>92.929481516561779</v>
      </c>
      <c r="I16" s="59">
        <v>644.35526000000004</v>
      </c>
      <c r="J16" s="57">
        <v>4481</v>
      </c>
      <c r="K16" s="59">
        <v>23000</v>
      </c>
      <c r="L16" s="59">
        <v>12.3</v>
      </c>
      <c r="M16" s="57">
        <v>2124</v>
      </c>
      <c r="N16" s="57">
        <v>6925</v>
      </c>
      <c r="O16" s="57">
        <v>1997</v>
      </c>
      <c r="P16" s="6"/>
    </row>
    <row r="17" spans="2:17" ht="7.5" customHeight="1" x14ac:dyDescent="0.25">
      <c r="B17" s="25" t="s">
        <v>14</v>
      </c>
      <c r="C17" s="60">
        <v>210863</v>
      </c>
      <c r="D17" s="60">
        <v>198318</v>
      </c>
      <c r="E17" s="57">
        <v>95128</v>
      </c>
      <c r="F17" s="57">
        <v>72795</v>
      </c>
      <c r="G17" s="57">
        <v>30395</v>
      </c>
      <c r="H17" s="58">
        <v>94.1</v>
      </c>
      <c r="I17" s="59">
        <v>681.64919999999995</v>
      </c>
      <c r="J17" s="57">
        <v>4693</v>
      </c>
      <c r="K17" s="59">
        <v>29000</v>
      </c>
      <c r="L17" s="59">
        <v>12.2</v>
      </c>
      <c r="M17" s="57">
        <v>2186</v>
      </c>
      <c r="N17" s="57">
        <v>4579</v>
      </c>
      <c r="O17" s="57">
        <v>1087</v>
      </c>
      <c r="P17" s="6"/>
    </row>
    <row r="18" spans="2:17" ht="7.5" customHeight="1" x14ac:dyDescent="0.25">
      <c r="B18" s="25" t="s">
        <v>15</v>
      </c>
      <c r="C18" s="60">
        <v>207538</v>
      </c>
      <c r="D18" s="60">
        <v>193557</v>
      </c>
      <c r="E18" s="57">
        <v>93169</v>
      </c>
      <c r="F18" s="57">
        <v>70300</v>
      </c>
      <c r="G18" s="57">
        <v>30088</v>
      </c>
      <c r="H18" s="58">
        <v>95.583231687744757</v>
      </c>
      <c r="I18" s="59">
        <v>687.46758</v>
      </c>
      <c r="J18" s="57">
        <v>4397</v>
      </c>
      <c r="K18" s="59">
        <v>20000</v>
      </c>
      <c r="L18" s="59">
        <v>11.1</v>
      </c>
      <c r="M18" s="57">
        <v>2326</v>
      </c>
      <c r="N18" s="57">
        <v>5037</v>
      </c>
      <c r="O18" s="57">
        <v>2221</v>
      </c>
      <c r="P18" s="6"/>
    </row>
    <row r="19" spans="2:17" ht="7.5" customHeight="1" x14ac:dyDescent="0.25">
      <c r="B19" s="25" t="s">
        <v>19</v>
      </c>
      <c r="C19" s="60">
        <v>210466</v>
      </c>
      <c r="D19" s="60">
        <v>194531</v>
      </c>
      <c r="E19" s="57">
        <v>93827</v>
      </c>
      <c r="F19" s="57">
        <v>68481</v>
      </c>
      <c r="G19" s="57">
        <v>32223</v>
      </c>
      <c r="H19" s="58">
        <v>92.428705824218639</v>
      </c>
      <c r="I19" s="59">
        <v>704.24313800000004</v>
      </c>
      <c r="J19" s="57">
        <v>4300</v>
      </c>
      <c r="K19" s="59">
        <v>21000</v>
      </c>
      <c r="L19" s="59">
        <v>10.137444892378056</v>
      </c>
      <c r="M19" s="57">
        <v>2571</v>
      </c>
      <c r="N19" s="57">
        <v>7085</v>
      </c>
      <c r="O19" s="57">
        <v>1979</v>
      </c>
      <c r="P19" s="6"/>
      <c r="Q19" s="4"/>
    </row>
    <row r="20" spans="2:17" ht="2.25" customHeight="1" x14ac:dyDescent="0.25">
      <c r="B20" s="25"/>
      <c r="C20" s="60"/>
      <c r="D20" s="60"/>
      <c r="E20" s="57"/>
      <c r="F20" s="57"/>
      <c r="G20" s="57"/>
      <c r="H20" s="58"/>
      <c r="I20" s="59"/>
      <c r="J20" s="57"/>
      <c r="K20" s="59"/>
      <c r="L20" s="59"/>
      <c r="M20" s="57"/>
      <c r="N20" s="57"/>
      <c r="O20" s="57"/>
      <c r="P20" s="6"/>
      <c r="Q20" s="4"/>
    </row>
    <row r="21" spans="2:17" ht="7.5" customHeight="1" x14ac:dyDescent="0.25">
      <c r="B21" s="25" t="s">
        <v>20</v>
      </c>
      <c r="C21" s="60">
        <v>218011</v>
      </c>
      <c r="D21" s="60">
        <v>202085</v>
      </c>
      <c r="E21" s="57">
        <v>96772</v>
      </c>
      <c r="F21" s="57">
        <v>68935</v>
      </c>
      <c r="G21" s="57">
        <v>36378</v>
      </c>
      <c r="H21" s="58">
        <v>92.694864020622816</v>
      </c>
      <c r="I21" s="59">
        <v>804.09587799999997</v>
      </c>
      <c r="J21" s="57">
        <v>4456</v>
      </c>
      <c r="K21" s="59">
        <v>46000</v>
      </c>
      <c r="L21" s="59">
        <v>9.9295837418664767</v>
      </c>
      <c r="M21" s="57">
        <v>2795</v>
      </c>
      <c r="N21" s="57">
        <v>6422</v>
      </c>
      <c r="O21" s="57">
        <v>2253</v>
      </c>
      <c r="P21" s="6"/>
    </row>
    <row r="22" spans="2:17" ht="7.5" customHeight="1" x14ac:dyDescent="0.25">
      <c r="B22" s="25" t="s">
        <v>21</v>
      </c>
      <c r="C22" s="60">
        <v>261324</v>
      </c>
      <c r="D22" s="60">
        <v>229320</v>
      </c>
      <c r="E22" s="57">
        <v>120556</v>
      </c>
      <c r="F22" s="57">
        <v>68837</v>
      </c>
      <c r="G22" s="57">
        <v>39927</v>
      </c>
      <c r="H22" s="58">
        <v>87.75313404050145</v>
      </c>
      <c r="I22" s="59">
        <v>806.42536700000005</v>
      </c>
      <c r="J22" s="57">
        <v>4320</v>
      </c>
      <c r="K22" s="59">
        <v>23000</v>
      </c>
      <c r="L22" s="59">
        <v>9.0861289304869075</v>
      </c>
      <c r="M22" s="57">
        <v>2671</v>
      </c>
      <c r="N22" s="57">
        <v>15603</v>
      </c>
      <c r="O22" s="57">
        <v>9410</v>
      </c>
      <c r="P22" s="6"/>
    </row>
    <row r="23" spans="2:17" ht="7.5" customHeight="1" x14ac:dyDescent="0.25">
      <c r="B23" s="25" t="s">
        <v>22</v>
      </c>
      <c r="C23" s="60">
        <v>238665</v>
      </c>
      <c r="D23" s="60">
        <v>222280</v>
      </c>
      <c r="E23" s="57">
        <v>111928</v>
      </c>
      <c r="F23" s="57">
        <v>70220</v>
      </c>
      <c r="G23" s="57">
        <v>40132</v>
      </c>
      <c r="H23" s="58">
        <v>93.13472859447343</v>
      </c>
      <c r="I23" s="59">
        <v>1045.2312320000001</v>
      </c>
      <c r="J23" s="57">
        <v>4239</v>
      </c>
      <c r="K23" s="59">
        <v>23000</v>
      </c>
      <c r="L23" s="59">
        <v>8.4863165902584541</v>
      </c>
      <c r="M23" s="57">
        <v>2809</v>
      </c>
      <c r="N23" s="57">
        <v>6858</v>
      </c>
      <c r="O23" s="57">
        <v>2479</v>
      </c>
      <c r="P23" s="6"/>
    </row>
    <row r="24" spans="2:17" ht="7.5" customHeight="1" x14ac:dyDescent="0.25">
      <c r="B24" s="25" t="s">
        <v>23</v>
      </c>
      <c r="C24" s="60">
        <v>241732</v>
      </c>
      <c r="D24" s="60">
        <v>215793</v>
      </c>
      <c r="E24" s="57">
        <v>104458</v>
      </c>
      <c r="F24" s="57">
        <v>70993</v>
      </c>
      <c r="G24" s="57">
        <v>40342</v>
      </c>
      <c r="H24" s="58">
        <v>89.269521618983006</v>
      </c>
      <c r="I24" s="59">
        <v>886.45206399999995</v>
      </c>
      <c r="J24" s="57">
        <v>5726</v>
      </c>
      <c r="K24" s="59">
        <v>35734.120000000003</v>
      </c>
      <c r="L24" s="59">
        <v>11.07950697548422</v>
      </c>
      <c r="M24" s="57">
        <v>2982</v>
      </c>
      <c r="N24" s="57">
        <v>14444</v>
      </c>
      <c r="O24" s="57">
        <v>2787</v>
      </c>
      <c r="P24" s="6"/>
    </row>
    <row r="25" spans="2:17" ht="7.5" customHeight="1" x14ac:dyDescent="0.25">
      <c r="B25" s="25" t="s">
        <v>38</v>
      </c>
      <c r="C25" s="60">
        <f>SUM(D25,J25,M25,N25,O25)</f>
        <v>242734</v>
      </c>
      <c r="D25" s="60">
        <v>219139</v>
      </c>
      <c r="E25" s="57">
        <v>98895</v>
      </c>
      <c r="F25" s="57">
        <v>78037</v>
      </c>
      <c r="G25" s="57">
        <v>42207</v>
      </c>
      <c r="H25" s="58">
        <f>SUM(D25/C25*100)</f>
        <v>90.279482890736361</v>
      </c>
      <c r="I25" s="59">
        <v>658.29741999999999</v>
      </c>
      <c r="J25" s="57">
        <v>5211</v>
      </c>
      <c r="K25" s="59">
        <v>30000</v>
      </c>
      <c r="L25" s="59">
        <v>9.6718512194216562</v>
      </c>
      <c r="M25" s="57">
        <v>2792</v>
      </c>
      <c r="N25" s="57">
        <v>12504</v>
      </c>
      <c r="O25" s="57">
        <v>3088</v>
      </c>
      <c r="P25" s="6"/>
    </row>
    <row r="26" spans="2:17" ht="3" customHeight="1" x14ac:dyDescent="0.25">
      <c r="B26" s="25"/>
      <c r="C26" s="60"/>
      <c r="D26" s="60"/>
      <c r="E26" s="57"/>
      <c r="F26" s="57"/>
      <c r="G26" s="57"/>
      <c r="H26" s="58"/>
      <c r="I26" s="59"/>
      <c r="J26" s="57"/>
      <c r="K26" s="59"/>
      <c r="L26" s="59"/>
      <c r="M26" s="57"/>
      <c r="N26" s="57"/>
      <c r="O26" s="57"/>
      <c r="P26" s="6"/>
    </row>
    <row r="27" spans="2:17" ht="7.5" customHeight="1" x14ac:dyDescent="0.25">
      <c r="B27" s="25" t="s">
        <v>40</v>
      </c>
      <c r="C27" s="60">
        <f>SUM(D27,J27,M27,N27,O27)</f>
        <v>235069</v>
      </c>
      <c r="D27" s="62">
        <v>215738</v>
      </c>
      <c r="E27" s="63">
        <v>93614</v>
      </c>
      <c r="F27" s="63">
        <v>77668</v>
      </c>
      <c r="G27" s="63">
        <v>44456</v>
      </c>
      <c r="H27" s="64">
        <f>SUM(D27/C27*100)</f>
        <v>91.776457125354682</v>
      </c>
      <c r="I27" s="65">
        <v>962.64344000000006</v>
      </c>
      <c r="J27" s="66">
        <v>4767</v>
      </c>
      <c r="K27" s="66" t="s">
        <v>39</v>
      </c>
      <c r="L27" s="67">
        <v>8.5548157852233366</v>
      </c>
      <c r="M27" s="66">
        <v>2770</v>
      </c>
      <c r="N27" s="66">
        <v>8613</v>
      </c>
      <c r="O27" s="66">
        <v>3181</v>
      </c>
      <c r="P27" s="6"/>
    </row>
    <row r="28" spans="2:17" ht="10.95" customHeight="1" x14ac:dyDescent="0.25">
      <c r="B28" s="61" t="s">
        <v>25</v>
      </c>
      <c r="C28" s="60"/>
      <c r="D28" s="60"/>
      <c r="E28" s="57"/>
      <c r="F28" s="57"/>
      <c r="G28" s="57"/>
      <c r="H28" s="58"/>
      <c r="I28" s="59"/>
      <c r="J28" s="57"/>
      <c r="K28" s="59"/>
      <c r="L28" s="59"/>
      <c r="M28" s="57"/>
      <c r="N28" s="57"/>
      <c r="O28" s="57"/>
      <c r="P28" s="6"/>
    </row>
    <row r="29" spans="2:17" s="7" customFormat="1" ht="7.5" customHeight="1" x14ac:dyDescent="0.15">
      <c r="B29" s="25" t="s">
        <v>12</v>
      </c>
      <c r="C29" s="60">
        <v>155609</v>
      </c>
      <c r="D29" s="60">
        <v>136480</v>
      </c>
      <c r="E29" s="57">
        <v>68983</v>
      </c>
      <c r="F29" s="57">
        <v>41636</v>
      </c>
      <c r="G29" s="57">
        <v>25861</v>
      </c>
      <c r="H29" s="58">
        <v>87.707009234684364</v>
      </c>
      <c r="I29" s="59">
        <v>413.58252499999998</v>
      </c>
      <c r="J29" s="57">
        <v>2796</v>
      </c>
      <c r="K29" s="59">
        <v>20000</v>
      </c>
      <c r="L29" s="59">
        <v>4.4000000000000004</v>
      </c>
      <c r="M29" s="57">
        <v>1160</v>
      </c>
      <c r="N29" s="57">
        <v>13621</v>
      </c>
      <c r="O29" s="57">
        <v>1552</v>
      </c>
      <c r="P29" s="8"/>
    </row>
    <row r="30" spans="2:17" s="7" customFormat="1" ht="7.5" customHeight="1" x14ac:dyDescent="0.15">
      <c r="B30" s="25" t="s">
        <v>13</v>
      </c>
      <c r="C30" s="60">
        <v>157415</v>
      </c>
      <c r="D30" s="60">
        <v>135647</v>
      </c>
      <c r="E30" s="57">
        <v>66368</v>
      </c>
      <c r="F30" s="57">
        <v>44031</v>
      </c>
      <c r="G30" s="57">
        <v>25248</v>
      </c>
      <c r="H30" s="58">
        <v>86.171584664739697</v>
      </c>
      <c r="I30" s="59">
        <v>449.87987500000003</v>
      </c>
      <c r="J30" s="57">
        <v>3671</v>
      </c>
      <c r="K30" s="59">
        <v>20000</v>
      </c>
      <c r="L30" s="59">
        <v>5.4</v>
      </c>
      <c r="M30" s="57">
        <v>1165</v>
      </c>
      <c r="N30" s="57">
        <v>15710</v>
      </c>
      <c r="O30" s="57">
        <v>1222</v>
      </c>
      <c r="P30" s="8"/>
    </row>
    <row r="31" spans="2:17" s="7" customFormat="1" ht="7.5" customHeight="1" x14ac:dyDescent="0.15">
      <c r="B31" s="25" t="s">
        <v>14</v>
      </c>
      <c r="C31" s="60">
        <v>142609</v>
      </c>
      <c r="D31" s="60">
        <v>128782</v>
      </c>
      <c r="E31" s="57">
        <v>58636</v>
      </c>
      <c r="F31" s="57">
        <v>45121</v>
      </c>
      <c r="G31" s="57">
        <v>25025</v>
      </c>
      <c r="H31" s="58">
        <v>90.3</v>
      </c>
      <c r="I31" s="59">
        <v>473.51787000000002</v>
      </c>
      <c r="J31" s="57">
        <v>4485</v>
      </c>
      <c r="K31" s="59">
        <v>24000</v>
      </c>
      <c r="L31" s="59">
        <v>6.5</v>
      </c>
      <c r="M31" s="57">
        <v>1156</v>
      </c>
      <c r="N31" s="57">
        <v>6827</v>
      </c>
      <c r="O31" s="57">
        <v>1359</v>
      </c>
      <c r="P31" s="8"/>
    </row>
    <row r="32" spans="2:17" s="7" customFormat="1" ht="7.5" customHeight="1" x14ac:dyDescent="0.15">
      <c r="B32" s="25" t="s">
        <v>15</v>
      </c>
      <c r="C32" s="60">
        <v>141920</v>
      </c>
      <c r="D32" s="60">
        <v>124822</v>
      </c>
      <c r="E32" s="57">
        <v>55073</v>
      </c>
      <c r="F32" s="57">
        <v>44649</v>
      </c>
      <c r="G32" s="57">
        <v>25100</v>
      </c>
      <c r="H32" s="58">
        <v>94.151989439939655</v>
      </c>
      <c r="I32" s="59">
        <v>488.30746499999998</v>
      </c>
      <c r="J32" s="57">
        <v>4845</v>
      </c>
      <c r="K32" s="59">
        <v>24000</v>
      </c>
      <c r="L32" s="59">
        <v>7.1</v>
      </c>
      <c r="M32" s="57">
        <v>1145</v>
      </c>
      <c r="N32" s="57">
        <v>9345</v>
      </c>
      <c r="O32" s="57">
        <v>1763</v>
      </c>
      <c r="P32" s="8"/>
    </row>
    <row r="33" spans="2:16" s="7" customFormat="1" ht="7.5" customHeight="1" x14ac:dyDescent="0.15">
      <c r="B33" s="25" t="s">
        <v>19</v>
      </c>
      <c r="C33" s="60">
        <v>145798</v>
      </c>
      <c r="D33" s="60">
        <v>125032</v>
      </c>
      <c r="E33" s="57">
        <v>53408</v>
      </c>
      <c r="F33" s="57">
        <v>44455</v>
      </c>
      <c r="G33" s="57">
        <v>27169</v>
      </c>
      <c r="H33" s="58">
        <v>85.75700626894745</v>
      </c>
      <c r="I33" s="59">
        <v>501.37209100000001</v>
      </c>
      <c r="J33" s="57">
        <v>5000</v>
      </c>
      <c r="K33" s="59">
        <v>24000</v>
      </c>
      <c r="L33" s="59">
        <v>7.1883491237402417</v>
      </c>
      <c r="M33" s="57">
        <v>1516</v>
      </c>
      <c r="N33" s="57">
        <v>10975</v>
      </c>
      <c r="O33" s="57">
        <v>3275</v>
      </c>
      <c r="P33" s="8"/>
    </row>
    <row r="34" spans="2:16" ht="3" customHeight="1" x14ac:dyDescent="0.25">
      <c r="B34" s="25"/>
      <c r="C34" s="60"/>
      <c r="D34" s="60"/>
      <c r="E34" s="57"/>
      <c r="F34" s="57"/>
      <c r="G34" s="57"/>
      <c r="H34" s="58"/>
      <c r="I34" s="59"/>
      <c r="J34" s="57"/>
      <c r="K34" s="59"/>
      <c r="L34" s="59"/>
      <c r="M34" s="57"/>
      <c r="N34" s="57"/>
      <c r="O34" s="57"/>
      <c r="P34" s="6"/>
    </row>
    <row r="35" spans="2:16" ht="7.5" customHeight="1" x14ac:dyDescent="0.25">
      <c r="B35" s="25" t="s">
        <v>20</v>
      </c>
      <c r="C35" s="60">
        <v>149195</v>
      </c>
      <c r="D35" s="60">
        <v>127535</v>
      </c>
      <c r="E35" s="57">
        <v>53552</v>
      </c>
      <c r="F35" s="57">
        <v>44280</v>
      </c>
      <c r="G35" s="57">
        <v>29703</v>
      </c>
      <c r="H35" s="58">
        <v>85.482087201313718</v>
      </c>
      <c r="I35" s="59">
        <v>586.119371</v>
      </c>
      <c r="J35" s="57">
        <v>4834</v>
      </c>
      <c r="K35" s="59">
        <v>49900</v>
      </c>
      <c r="L35" s="59">
        <v>6.7264074805888736</v>
      </c>
      <c r="M35" s="57">
        <v>1560</v>
      </c>
      <c r="N35" s="57">
        <v>12540</v>
      </c>
      <c r="O35" s="57">
        <v>2726</v>
      </c>
      <c r="P35" s="6"/>
    </row>
    <row r="36" spans="2:16" ht="7.5" customHeight="1" x14ac:dyDescent="0.25">
      <c r="B36" s="25" t="s">
        <v>21</v>
      </c>
      <c r="C36" s="60">
        <v>217714</v>
      </c>
      <c r="D36" s="60">
        <v>147282</v>
      </c>
      <c r="E36" s="57">
        <v>69327</v>
      </c>
      <c r="F36" s="57">
        <v>46377</v>
      </c>
      <c r="G36" s="57">
        <v>31578</v>
      </c>
      <c r="H36" s="58">
        <v>67.649301377035925</v>
      </c>
      <c r="I36" s="59">
        <v>550.24610199999995</v>
      </c>
      <c r="J36" s="57">
        <v>8188</v>
      </c>
      <c r="K36" s="59">
        <v>40000</v>
      </c>
      <c r="L36" s="59">
        <v>10.034559670580162</v>
      </c>
      <c r="M36" s="57">
        <v>1742</v>
      </c>
      <c r="N36" s="57">
        <v>36330</v>
      </c>
      <c r="O36" s="57">
        <v>24172</v>
      </c>
      <c r="P36" s="6"/>
    </row>
    <row r="37" spans="2:16" ht="7.5" customHeight="1" x14ac:dyDescent="0.25">
      <c r="B37" s="25" t="s">
        <v>22</v>
      </c>
      <c r="C37" s="60">
        <v>185326</v>
      </c>
      <c r="D37" s="60">
        <v>152879</v>
      </c>
      <c r="E37" s="57">
        <v>67797</v>
      </c>
      <c r="F37" s="57">
        <v>50121</v>
      </c>
      <c r="G37" s="57">
        <v>34961</v>
      </c>
      <c r="H37" s="58">
        <v>82.491933134044871</v>
      </c>
      <c r="I37" s="59">
        <v>796.48612500000002</v>
      </c>
      <c r="J37" s="57">
        <v>8102</v>
      </c>
      <c r="K37" s="59">
        <v>40000</v>
      </c>
      <c r="L37" s="59">
        <v>9.2980019968555272</v>
      </c>
      <c r="M37" s="57">
        <v>1510</v>
      </c>
      <c r="N37" s="57">
        <v>16885</v>
      </c>
      <c r="O37" s="57">
        <v>5950</v>
      </c>
      <c r="P37" s="6"/>
    </row>
    <row r="38" spans="2:16" ht="7.5" customHeight="1" x14ac:dyDescent="0.25">
      <c r="B38" s="25" t="s">
        <v>23</v>
      </c>
      <c r="C38" s="60">
        <v>206557</v>
      </c>
      <c r="D38" s="60">
        <v>146943</v>
      </c>
      <c r="E38" s="57">
        <v>64035</v>
      </c>
      <c r="F38" s="57">
        <v>47385</v>
      </c>
      <c r="G38" s="57">
        <v>35523</v>
      </c>
      <c r="H38" s="58">
        <v>71.139201285843612</v>
      </c>
      <c r="I38" s="59">
        <v>689.43282799999997</v>
      </c>
      <c r="J38" s="57">
        <v>10978</v>
      </c>
      <c r="K38" s="59">
        <v>72363.483500000002</v>
      </c>
      <c r="L38" s="59">
        <v>11.855675669838115</v>
      </c>
      <c r="M38" s="57">
        <v>1499</v>
      </c>
      <c r="N38" s="57">
        <v>35538</v>
      </c>
      <c r="O38" s="57">
        <v>11599</v>
      </c>
      <c r="P38" s="6"/>
    </row>
    <row r="39" spans="2:16" ht="7.5" customHeight="1" x14ac:dyDescent="0.25">
      <c r="B39" s="25" t="s">
        <v>38</v>
      </c>
      <c r="C39" s="60">
        <v>198834</v>
      </c>
      <c r="D39" s="60">
        <v>146493</v>
      </c>
      <c r="E39" s="57">
        <v>59247</v>
      </c>
      <c r="F39" s="57">
        <v>50616</v>
      </c>
      <c r="G39" s="57">
        <v>36630</v>
      </c>
      <c r="H39" s="58">
        <v>73.676031262258974</v>
      </c>
      <c r="I39" s="59">
        <v>438.33168499999999</v>
      </c>
      <c r="J39" s="57">
        <v>11133</v>
      </c>
      <c r="K39" s="59">
        <v>72500</v>
      </c>
      <c r="L39" s="59">
        <v>11.232406800181607</v>
      </c>
      <c r="M39" s="57">
        <v>1559</v>
      </c>
      <c r="N39" s="57">
        <v>28192</v>
      </c>
      <c r="O39" s="57">
        <v>11457</v>
      </c>
      <c r="P39" s="6"/>
    </row>
    <row r="40" spans="2:16" ht="3" customHeight="1" x14ac:dyDescent="0.25">
      <c r="B40" s="25"/>
      <c r="C40" s="60"/>
      <c r="D40" s="60"/>
      <c r="E40" s="57"/>
      <c r="F40" s="57"/>
      <c r="G40" s="57"/>
      <c r="H40" s="58"/>
      <c r="I40" s="59"/>
      <c r="J40" s="57"/>
      <c r="K40" s="59"/>
      <c r="L40" s="59"/>
      <c r="M40" s="57"/>
      <c r="N40" s="57"/>
      <c r="O40" s="57"/>
      <c r="P40" s="6"/>
    </row>
    <row r="41" spans="2:16" ht="7.5" customHeight="1" x14ac:dyDescent="0.25">
      <c r="B41" s="25" t="s">
        <v>40</v>
      </c>
      <c r="C41" s="60">
        <f>SUM(D41,J41,M41,N41,O41)</f>
        <v>186282</v>
      </c>
      <c r="D41" s="62">
        <v>148380</v>
      </c>
      <c r="E41" s="63">
        <v>57317</v>
      </c>
      <c r="F41" s="63">
        <v>51701</v>
      </c>
      <c r="G41" s="63">
        <v>39362</v>
      </c>
      <c r="H41" s="64">
        <f>SUM(D41/C41*100)</f>
        <v>79.653428672657583</v>
      </c>
      <c r="I41" s="65">
        <v>791.29556000000002</v>
      </c>
      <c r="J41" s="66">
        <v>7237</v>
      </c>
      <c r="K41" s="66" t="s">
        <v>39</v>
      </c>
      <c r="L41" s="67">
        <v>6.8912652237256822</v>
      </c>
      <c r="M41" s="66">
        <v>1518</v>
      </c>
      <c r="N41" s="66">
        <v>19193</v>
      </c>
      <c r="O41" s="66">
        <v>9954</v>
      </c>
      <c r="P41" s="6"/>
    </row>
    <row r="42" spans="2:16" ht="8.4" customHeight="1" x14ac:dyDescent="0.25">
      <c r="B42" s="61" t="s">
        <v>26</v>
      </c>
      <c r="C42" s="60"/>
      <c r="D42" s="60"/>
      <c r="E42" s="57"/>
      <c r="F42" s="57"/>
      <c r="G42" s="57"/>
      <c r="H42" s="58"/>
      <c r="I42" s="59"/>
      <c r="J42" s="57"/>
      <c r="K42" s="59"/>
      <c r="L42" s="59"/>
      <c r="M42" s="57"/>
      <c r="N42" s="57"/>
      <c r="O42" s="57"/>
      <c r="P42" s="6"/>
    </row>
    <row r="43" spans="2:16" ht="7.5" customHeight="1" x14ac:dyDescent="0.25">
      <c r="B43" s="25" t="s">
        <v>12</v>
      </c>
      <c r="C43" s="60">
        <v>84036</v>
      </c>
      <c r="D43" s="60">
        <v>63913</v>
      </c>
      <c r="E43" s="57">
        <v>32361</v>
      </c>
      <c r="F43" s="57">
        <v>21825</v>
      </c>
      <c r="G43" s="57">
        <v>9727</v>
      </c>
      <c r="H43" s="58">
        <v>76.054310057594364</v>
      </c>
      <c r="I43" s="59">
        <v>186.5849</v>
      </c>
      <c r="J43" s="57">
        <v>3494</v>
      </c>
      <c r="K43" s="59">
        <v>15000</v>
      </c>
      <c r="L43" s="59">
        <v>5.6</v>
      </c>
      <c r="M43" s="57">
        <v>535</v>
      </c>
      <c r="N43" s="57">
        <v>13646</v>
      </c>
      <c r="O43" s="57">
        <v>2448</v>
      </c>
      <c r="P43" s="6"/>
    </row>
    <row r="44" spans="2:16" ht="7.5" customHeight="1" x14ac:dyDescent="0.25">
      <c r="B44" s="25" t="s">
        <v>13</v>
      </c>
      <c r="C44" s="60">
        <v>85320</v>
      </c>
      <c r="D44" s="60">
        <v>64146</v>
      </c>
      <c r="E44" s="57">
        <v>31057</v>
      </c>
      <c r="F44" s="57">
        <v>22532</v>
      </c>
      <c r="G44" s="57">
        <v>10557</v>
      </c>
      <c r="H44" s="58">
        <v>75.182841068917014</v>
      </c>
      <c r="I44" s="59">
        <v>198.38047499999999</v>
      </c>
      <c r="J44" s="57">
        <v>3475</v>
      </c>
      <c r="K44" s="59">
        <v>21000</v>
      </c>
      <c r="L44" s="59">
        <v>5.6</v>
      </c>
      <c r="M44" s="57">
        <v>444</v>
      </c>
      <c r="N44" s="57">
        <v>15186</v>
      </c>
      <c r="O44" s="57">
        <v>2069</v>
      </c>
      <c r="P44" s="6"/>
    </row>
    <row r="45" spans="2:16" ht="7.5" customHeight="1" x14ac:dyDescent="0.25">
      <c r="B45" s="25" t="s">
        <v>14</v>
      </c>
      <c r="C45" s="60">
        <v>80541</v>
      </c>
      <c r="D45" s="60">
        <v>60177</v>
      </c>
      <c r="E45" s="57">
        <v>28804</v>
      </c>
      <c r="F45" s="57">
        <v>21759</v>
      </c>
      <c r="G45" s="57">
        <v>9614</v>
      </c>
      <c r="H45" s="58">
        <v>74.404658868913671</v>
      </c>
      <c r="I45" s="59">
        <v>212.799905</v>
      </c>
      <c r="J45" s="57">
        <v>4801</v>
      </c>
      <c r="K45" s="59">
        <v>26580</v>
      </c>
      <c r="L45" s="59">
        <v>7.5</v>
      </c>
      <c r="M45" s="57">
        <v>440</v>
      </c>
      <c r="N45" s="57">
        <v>13870</v>
      </c>
      <c r="O45" s="57">
        <v>1253</v>
      </c>
      <c r="P45" s="6"/>
    </row>
    <row r="46" spans="2:16" ht="7.5" customHeight="1" x14ac:dyDescent="0.25">
      <c r="B46" s="25" t="s">
        <v>15</v>
      </c>
      <c r="C46" s="60">
        <v>86121</v>
      </c>
      <c r="D46" s="60">
        <v>60595</v>
      </c>
      <c r="E46" s="57">
        <v>28074</v>
      </c>
      <c r="F46" s="57">
        <v>21320</v>
      </c>
      <c r="G46" s="57">
        <v>11201</v>
      </c>
      <c r="H46" s="58">
        <v>87.855765466645394</v>
      </c>
      <c r="I46" s="59">
        <v>220.011585</v>
      </c>
      <c r="J46" s="57">
        <v>5572</v>
      </c>
      <c r="K46" s="59">
        <v>26000</v>
      </c>
      <c r="L46" s="59">
        <v>8.6</v>
      </c>
      <c r="M46" s="57">
        <v>483</v>
      </c>
      <c r="N46" s="57">
        <v>17150</v>
      </c>
      <c r="O46" s="57">
        <v>2321</v>
      </c>
      <c r="P46" s="6"/>
    </row>
    <row r="47" spans="2:16" ht="7.5" customHeight="1" x14ac:dyDescent="0.25">
      <c r="B47" s="25" t="s">
        <v>19</v>
      </c>
      <c r="C47" s="60">
        <v>97994</v>
      </c>
      <c r="D47" s="60">
        <v>64872</v>
      </c>
      <c r="E47" s="57">
        <v>31276</v>
      </c>
      <c r="F47" s="57">
        <v>21629</v>
      </c>
      <c r="G47" s="57">
        <v>11967</v>
      </c>
      <c r="H47" s="58">
        <v>66.199971426822046</v>
      </c>
      <c r="I47" s="59">
        <v>240.38380699999999</v>
      </c>
      <c r="J47" s="57">
        <v>9212</v>
      </c>
      <c r="K47" s="59">
        <v>25000</v>
      </c>
      <c r="L47" s="59">
        <v>13.345695824761684</v>
      </c>
      <c r="M47" s="57">
        <v>633</v>
      </c>
      <c r="N47" s="57">
        <v>21218</v>
      </c>
      <c r="O47" s="57">
        <v>2059</v>
      </c>
      <c r="P47" s="6"/>
    </row>
    <row r="48" spans="2:16" s="7" customFormat="1" ht="3" customHeight="1" x14ac:dyDescent="0.15">
      <c r="B48" s="25"/>
      <c r="C48" s="60"/>
      <c r="D48" s="60"/>
      <c r="E48" s="57"/>
      <c r="F48" s="57"/>
      <c r="G48" s="57"/>
      <c r="H48" s="58"/>
      <c r="I48" s="59"/>
      <c r="J48" s="57"/>
      <c r="K48" s="59"/>
      <c r="L48" s="59"/>
      <c r="M48" s="57"/>
      <c r="N48" s="57"/>
      <c r="O48" s="57"/>
      <c r="P48" s="8"/>
    </row>
    <row r="49" spans="2:18" s="7" customFormat="1" ht="7.5" customHeight="1" x14ac:dyDescent="0.15">
      <c r="B49" s="25" t="s">
        <v>20</v>
      </c>
      <c r="C49" s="60">
        <v>109064</v>
      </c>
      <c r="D49" s="60">
        <v>73150</v>
      </c>
      <c r="E49" s="57">
        <v>34484</v>
      </c>
      <c r="F49" s="57">
        <v>24716</v>
      </c>
      <c r="G49" s="57">
        <v>13950</v>
      </c>
      <c r="H49" s="58">
        <v>67.070710775324585</v>
      </c>
      <c r="I49" s="59">
        <v>279.32030200000003</v>
      </c>
      <c r="J49" s="57">
        <v>12109</v>
      </c>
      <c r="K49" s="59">
        <v>125000</v>
      </c>
      <c r="L49" s="59">
        <v>16.427001655045174</v>
      </c>
      <c r="M49" s="57">
        <v>587</v>
      </c>
      <c r="N49" s="57">
        <v>21282</v>
      </c>
      <c r="O49" s="57">
        <v>1936</v>
      </c>
      <c r="P49" s="8"/>
    </row>
    <row r="50" spans="2:18" s="7" customFormat="1" ht="7.5" customHeight="1" x14ac:dyDescent="0.15">
      <c r="B50" s="25" t="s">
        <v>21</v>
      </c>
      <c r="C50" s="60">
        <v>157988</v>
      </c>
      <c r="D50" s="60">
        <v>86986</v>
      </c>
      <c r="E50" s="57">
        <v>42440</v>
      </c>
      <c r="F50" s="57">
        <v>28255</v>
      </c>
      <c r="G50" s="57">
        <v>16291</v>
      </c>
      <c r="H50" s="58">
        <v>55.058612046484548</v>
      </c>
      <c r="I50" s="59">
        <v>305.52847700000001</v>
      </c>
      <c r="J50" s="57">
        <v>10629</v>
      </c>
      <c r="K50" s="59">
        <v>55000</v>
      </c>
      <c r="L50" s="59">
        <v>13.269331602207187</v>
      </c>
      <c r="M50" s="57">
        <v>801</v>
      </c>
      <c r="N50" s="57">
        <v>45408</v>
      </c>
      <c r="O50" s="57">
        <v>14164</v>
      </c>
      <c r="P50" s="8"/>
    </row>
    <row r="51" spans="2:18" s="7" customFormat="1" ht="7.5" customHeight="1" x14ac:dyDescent="0.15">
      <c r="B51" s="25" t="s">
        <v>22</v>
      </c>
      <c r="C51" s="60">
        <v>114516</v>
      </c>
      <c r="D51" s="60">
        <v>82097</v>
      </c>
      <c r="E51" s="57">
        <v>37048</v>
      </c>
      <c r="F51" s="57">
        <v>28747</v>
      </c>
      <c r="G51" s="57">
        <v>16302</v>
      </c>
      <c r="H51" s="58">
        <v>71.690418806105697</v>
      </c>
      <c r="I51" s="59">
        <v>426.06058999999999</v>
      </c>
      <c r="J51" s="57">
        <v>12630</v>
      </c>
      <c r="K51" s="59">
        <v>55000</v>
      </c>
      <c r="L51" s="59">
        <v>15.310761173946249</v>
      </c>
      <c r="M51" s="57">
        <v>869</v>
      </c>
      <c r="N51" s="57">
        <v>16374</v>
      </c>
      <c r="O51" s="57">
        <v>2546</v>
      </c>
      <c r="P51" s="8"/>
    </row>
    <row r="52" spans="2:18" s="7" customFormat="1" ht="7.5" customHeight="1" x14ac:dyDescent="0.15">
      <c r="B52" s="25" t="s">
        <v>23</v>
      </c>
      <c r="C52" s="60">
        <v>137017</v>
      </c>
      <c r="D52" s="60">
        <v>80055</v>
      </c>
      <c r="E52" s="57">
        <v>32096</v>
      </c>
      <c r="F52" s="57">
        <v>31243</v>
      </c>
      <c r="G52" s="57">
        <v>16716</v>
      </c>
      <c r="H52" s="58">
        <v>58.427056496639104</v>
      </c>
      <c r="I52" s="59">
        <v>357.199456</v>
      </c>
      <c r="J52" s="57">
        <v>15570</v>
      </c>
      <c r="K52" s="59">
        <v>91807.03</v>
      </c>
      <c r="L52" s="59">
        <v>18.602372788205354</v>
      </c>
      <c r="M52" s="57">
        <v>825</v>
      </c>
      <c r="N52" s="57">
        <v>36266</v>
      </c>
      <c r="O52" s="57">
        <v>4301</v>
      </c>
      <c r="P52" s="8"/>
    </row>
    <row r="53" spans="2:18" s="7" customFormat="1" ht="7.5" customHeight="1" x14ac:dyDescent="0.15">
      <c r="B53" s="25" t="s">
        <v>38</v>
      </c>
      <c r="C53" s="60">
        <f>SUM(D53,J53,M53,N53,O53)</f>
        <v>127894</v>
      </c>
      <c r="D53" s="60">
        <v>77021</v>
      </c>
      <c r="E53" s="57">
        <v>28854</v>
      </c>
      <c r="F53" s="57">
        <v>31129</v>
      </c>
      <c r="G53" s="57">
        <v>17038</v>
      </c>
      <c r="H53" s="58">
        <v>60.222528031025696</v>
      </c>
      <c r="I53" s="59">
        <v>241.27205000000001</v>
      </c>
      <c r="J53" s="57">
        <v>17465</v>
      </c>
      <c r="K53" s="59">
        <v>115000</v>
      </c>
      <c r="L53" s="59">
        <v>0</v>
      </c>
      <c r="M53" s="57">
        <v>847</v>
      </c>
      <c r="N53" s="57">
        <v>27287</v>
      </c>
      <c r="O53" s="57">
        <v>5274</v>
      </c>
      <c r="P53" s="8"/>
    </row>
    <row r="54" spans="2:18" s="7" customFormat="1" ht="3" customHeight="1" x14ac:dyDescent="0.15">
      <c r="B54" s="25"/>
      <c r="C54" s="60"/>
      <c r="D54" s="60"/>
      <c r="E54" s="57"/>
      <c r="F54" s="57"/>
      <c r="G54" s="57"/>
      <c r="H54" s="58"/>
      <c r="I54" s="59"/>
      <c r="J54" s="57"/>
      <c r="K54" s="59"/>
      <c r="L54" s="59"/>
      <c r="M54" s="57"/>
      <c r="N54" s="57"/>
      <c r="O54" s="57"/>
      <c r="P54" s="8"/>
    </row>
    <row r="55" spans="2:18" s="7" customFormat="1" ht="7.5" customHeight="1" x14ac:dyDescent="0.15">
      <c r="B55" s="25" t="s">
        <v>40</v>
      </c>
      <c r="C55" s="60">
        <f>SUM(D55,J55,M55,N55,O55)</f>
        <v>126106</v>
      </c>
      <c r="D55" s="62">
        <v>74383</v>
      </c>
      <c r="E55" s="63">
        <v>26871</v>
      </c>
      <c r="F55" s="63">
        <v>29549</v>
      </c>
      <c r="G55" s="63">
        <v>17963</v>
      </c>
      <c r="H55" s="64">
        <f>SUM(D55/C55*100)</f>
        <v>58.984505098885066</v>
      </c>
      <c r="I55" s="65">
        <v>391.52759334000001</v>
      </c>
      <c r="J55" s="66">
        <v>13948</v>
      </c>
      <c r="K55" s="66" t="s">
        <v>39</v>
      </c>
      <c r="L55" s="67">
        <v>15.854504120488775</v>
      </c>
      <c r="M55" s="66">
        <v>734</v>
      </c>
      <c r="N55" s="66">
        <v>28729</v>
      </c>
      <c r="O55" s="66">
        <v>8312</v>
      </c>
      <c r="P55" s="8"/>
    </row>
    <row r="56" spans="2:18" ht="2.4" customHeight="1" x14ac:dyDescent="0.25">
      <c r="B56" s="26"/>
      <c r="C56" s="27"/>
      <c r="D56" s="27"/>
      <c r="E56" s="38"/>
      <c r="F56" s="38"/>
      <c r="G56" s="39"/>
      <c r="H56" s="39"/>
      <c r="I56" s="40"/>
      <c r="J56" s="27"/>
      <c r="K56" s="27"/>
      <c r="L56" s="37"/>
      <c r="M56" s="27"/>
      <c r="N56" s="27"/>
      <c r="O56" s="27"/>
      <c r="P56" s="2"/>
      <c r="Q56" s="2"/>
      <c r="R56" s="2"/>
    </row>
    <row r="57" spans="2:18" ht="1.95" customHeight="1" x14ac:dyDescent="0.25">
      <c r="B57" s="17"/>
      <c r="C57" s="17"/>
      <c r="D57" s="18"/>
      <c r="E57" s="18"/>
      <c r="F57" s="18"/>
      <c r="G57" s="18"/>
      <c r="H57" s="18"/>
      <c r="I57" s="18"/>
      <c r="J57" s="19"/>
      <c r="K57" s="18"/>
      <c r="L57" s="19"/>
      <c r="M57" s="18"/>
      <c r="N57" s="18"/>
      <c r="O57" s="18"/>
      <c r="P57" s="2"/>
      <c r="Q57" s="2"/>
      <c r="R57" s="2"/>
    </row>
    <row r="58" spans="2:18" ht="7.95" customHeight="1" x14ac:dyDescent="0.25">
      <c r="B58" s="9" t="s">
        <v>37</v>
      </c>
      <c r="C58" s="47"/>
      <c r="D58" s="47"/>
      <c r="E58" s="47"/>
      <c r="F58" s="47"/>
      <c r="G58" s="47"/>
      <c r="H58" s="47"/>
      <c r="I58" s="48"/>
      <c r="J58" s="47"/>
      <c r="K58" s="47"/>
      <c r="L58" s="49"/>
      <c r="M58" s="47"/>
      <c r="N58" s="47"/>
      <c r="O58" s="47"/>
      <c r="P58" s="2"/>
      <c r="Q58" s="2"/>
      <c r="R58" s="2"/>
    </row>
    <row r="59" spans="2:18" ht="7.95" customHeight="1" x14ac:dyDescent="0.25">
      <c r="B59" s="9" t="s">
        <v>31</v>
      </c>
      <c r="C59" s="50"/>
      <c r="D59" s="50"/>
      <c r="E59" s="50"/>
      <c r="F59" s="50"/>
      <c r="G59" s="50"/>
      <c r="H59" s="50"/>
      <c r="I59" s="51"/>
      <c r="J59" s="50"/>
      <c r="K59" s="50"/>
      <c r="L59" s="50"/>
      <c r="M59" s="50"/>
      <c r="N59" s="50"/>
      <c r="O59" s="50"/>
      <c r="P59" s="2"/>
      <c r="Q59" s="2"/>
      <c r="R59" s="2"/>
    </row>
    <row r="60" spans="2:18" ht="7.95" customHeight="1" x14ac:dyDescent="0.25">
      <c r="B60" s="9" t="s">
        <v>32</v>
      </c>
      <c r="C60" s="50"/>
      <c r="D60" s="50"/>
      <c r="E60" s="50"/>
      <c r="F60" s="50"/>
      <c r="G60" s="50"/>
      <c r="H60" s="50"/>
      <c r="I60" s="51"/>
      <c r="J60" s="50"/>
      <c r="K60" s="50"/>
      <c r="L60" s="50"/>
      <c r="M60" s="50"/>
      <c r="N60" s="50"/>
      <c r="O60" s="50"/>
      <c r="P60" s="2"/>
      <c r="Q60" s="2"/>
      <c r="R60" s="2"/>
    </row>
    <row r="61" spans="2:18" ht="7.95" customHeight="1" x14ac:dyDescent="0.25">
      <c r="B61" s="9" t="s">
        <v>33</v>
      </c>
      <c r="C61" s="50"/>
      <c r="D61" s="50"/>
      <c r="E61" s="50"/>
      <c r="F61" s="50"/>
      <c r="G61" s="50"/>
      <c r="H61" s="50"/>
      <c r="I61" s="51"/>
      <c r="J61" s="50"/>
      <c r="K61" s="50"/>
      <c r="L61" s="50"/>
      <c r="M61" s="50"/>
      <c r="N61" s="50"/>
      <c r="O61" s="50"/>
      <c r="P61" s="2"/>
      <c r="Q61" s="2"/>
      <c r="R61" s="2"/>
    </row>
    <row r="62" spans="2:18" ht="7.95" customHeight="1" x14ac:dyDescent="0.25">
      <c r="B62" s="9" t="s">
        <v>34</v>
      </c>
      <c r="C62" s="50"/>
      <c r="D62" s="50"/>
      <c r="E62" s="50"/>
      <c r="F62" s="50"/>
      <c r="G62" s="50"/>
      <c r="H62" s="50"/>
      <c r="I62" s="51"/>
      <c r="J62" s="50"/>
      <c r="K62" s="50"/>
      <c r="L62" s="50"/>
      <c r="M62" s="50"/>
      <c r="N62" s="50"/>
      <c r="O62" s="50"/>
      <c r="P62" s="2"/>
      <c r="Q62" s="2"/>
      <c r="R62" s="2"/>
    </row>
    <row r="63" spans="2:18" ht="7.95" customHeight="1" x14ac:dyDescent="0.25">
      <c r="B63" s="68" t="s">
        <v>41</v>
      </c>
      <c r="C63" s="50"/>
      <c r="D63" s="50"/>
      <c r="E63" s="50"/>
      <c r="F63" s="50"/>
      <c r="G63" s="50"/>
      <c r="H63" s="50"/>
      <c r="I63" s="51"/>
      <c r="J63" s="50"/>
      <c r="K63" s="50"/>
      <c r="L63" s="50"/>
      <c r="M63" s="50"/>
      <c r="N63" s="50"/>
      <c r="O63" s="50"/>
      <c r="P63" s="2"/>
      <c r="Q63" s="2"/>
      <c r="R63" s="2"/>
    </row>
    <row r="64" spans="2:18" ht="7.95" customHeight="1" x14ac:dyDescent="0.25">
      <c r="B64" s="9" t="s">
        <v>27</v>
      </c>
      <c r="C64" s="46"/>
      <c r="D64" s="20"/>
      <c r="E64" s="20"/>
      <c r="F64" s="20"/>
      <c r="G64" s="20"/>
      <c r="H64" s="20"/>
      <c r="I64" s="52"/>
      <c r="J64" s="20"/>
      <c r="K64" s="21"/>
      <c r="L64" s="80"/>
      <c r="M64" s="80"/>
      <c r="N64" s="80"/>
      <c r="O64" s="80"/>
    </row>
    <row r="65" spans="2:15" ht="7.95" customHeight="1" x14ac:dyDescent="0.25">
      <c r="B65" s="45" t="s">
        <v>35</v>
      </c>
      <c r="C65" s="53"/>
      <c r="D65" s="54"/>
      <c r="E65" s="54"/>
      <c r="F65" s="54"/>
      <c r="G65" s="54"/>
      <c r="H65" s="54"/>
      <c r="I65" s="55"/>
      <c r="J65" s="54"/>
      <c r="K65" s="56"/>
      <c r="L65" s="81"/>
      <c r="M65" s="81"/>
      <c r="N65" s="81"/>
      <c r="O65" s="81"/>
    </row>
    <row r="66" spans="2:15" x14ac:dyDescent="0.25">
      <c r="B66" s="3"/>
    </row>
  </sheetData>
  <mergeCells count="21">
    <mergeCell ref="L64:O64"/>
    <mergeCell ref="L65:O65"/>
    <mergeCell ref="M5:O6"/>
    <mergeCell ref="D7:D12"/>
    <mergeCell ref="E7:F8"/>
    <mergeCell ref="G7:G12"/>
    <mergeCell ref="I7:I12"/>
    <mergeCell ref="J7:L8"/>
    <mergeCell ref="M7:M12"/>
    <mergeCell ref="N7:N12"/>
    <mergeCell ref="O7:O12"/>
    <mergeCell ref="E9:E12"/>
    <mergeCell ref="F9:F12"/>
    <mergeCell ref="H7:H12"/>
    <mergeCell ref="J9:J12"/>
    <mergeCell ref="K9:K12"/>
    <mergeCell ref="L9:L12"/>
    <mergeCell ref="B5:B12"/>
    <mergeCell ref="C5:C12"/>
    <mergeCell ref="D5:I6"/>
    <mergeCell ref="J5:L6"/>
  </mergeCells>
  <pageMargins left="0.78740157480314965" right="1.5748031496062993" top="0.98425196850393704" bottom="0.98425196850393704" header="0" footer="0"/>
  <pageSetup scale="98" orientation="landscape" r:id="rId1"/>
  <headerFooter alignWithMargins="0">
    <oddFooter>&amp;C303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P303</vt:lpstr>
      <vt:lpstr>'P303'!Área_de_impresión</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SHCP</dc:creator>
  <cp:lastModifiedBy>Benjamin Gonzalez Brito</cp:lastModifiedBy>
  <cp:lastPrinted>2016-08-08T18:55:20Z</cp:lastPrinted>
  <dcterms:created xsi:type="dcterms:W3CDTF">2000-12-12T17:17:16Z</dcterms:created>
  <dcterms:modified xsi:type="dcterms:W3CDTF">2016-08-11T18:47:41Z</dcterms:modified>
</cp:coreProperties>
</file>