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_gonzalez.HACIENDA\Documents\POLITICA SOCIAL\00CUARTO INFORME DE GOBIERNO  2015\000000ESTADISTICO IMPRENTA\excel\"/>
    </mc:Choice>
  </mc:AlternateContent>
  <bookViews>
    <workbookView xWindow="0" yWindow="0" windowWidth="24000" windowHeight="9132" tabRatio="752"/>
  </bookViews>
  <sheets>
    <sheet name="P304"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'P304'!$B$2:$O$67</definedName>
    <definedName name="DIFERENCIAS">#N/A</definedName>
    <definedName name="VARIABLES">#N/A</definedName>
  </definedNames>
  <calcPr calcId="152511"/>
</workbook>
</file>

<file path=xl/calcChain.xml><?xml version="1.0" encoding="utf-8"?>
<calcChain xmlns="http://schemas.openxmlformats.org/spreadsheetml/2006/main">
  <c r="H25" i="505" l="1"/>
  <c r="C57" i="505" l="1"/>
  <c r="H57" i="505" s="1"/>
  <c r="C40" i="505"/>
  <c r="H40" i="505" s="1"/>
  <c r="C42" i="505"/>
  <c r="H42" i="505" s="1"/>
  <c r="C27" i="505"/>
  <c r="H27" i="505" s="1"/>
</calcChain>
</file>

<file path=xl/sharedStrings.xml><?xml version="1.0" encoding="utf-8"?>
<sst xmlns="http://schemas.openxmlformats.org/spreadsheetml/2006/main" count="73" uniqueCount="49">
  <si>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</si>
  <si>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</si>
  <si>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</si>
  <si>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</si>
  <si>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</si>
  <si>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</si>
  <si>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</si>
  <si>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</si>
  <si>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</si>
  <si>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</si>
  <si>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</si>
  <si>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 xml:space="preserve"> Educación superior</t>
  </si>
  <si>
    <t>2005-2006</t>
  </si>
  <si>
    <t>2006-2007</t>
  </si>
  <si>
    <t>2007-2008</t>
  </si>
  <si>
    <t>2008-2009</t>
  </si>
  <si>
    <t>Secundaria</t>
  </si>
  <si>
    <t>(Continuación)</t>
  </si>
  <si>
    <t>Recursos ejercidos (Miles de pesos)</t>
  </si>
  <si>
    <t>2009-2010</t>
  </si>
  <si>
    <t>2010-2011</t>
  </si>
  <si>
    <t xml:space="preserve"> </t>
  </si>
  <si>
    <t>2011-2012</t>
  </si>
  <si>
    <t>2012-2013</t>
  </si>
  <si>
    <t>2013-2014</t>
  </si>
  <si>
    <t>Tabasco</t>
  </si>
  <si>
    <t>Tamaulipas</t>
  </si>
  <si>
    <t>2011_2012</t>
  </si>
  <si>
    <t>Tlaxcala</t>
  </si>
  <si>
    <t xml:space="preserve">        n. d.</t>
  </si>
  <si>
    <t xml:space="preserve">          n. d.</t>
  </si>
  <si>
    <t>n. d.</t>
  </si>
  <si>
    <t>p/ Cifras preliminares.</t>
  </si>
  <si>
    <t>Número de becarios de Manutención</t>
  </si>
  <si>
    <t>Becas de Manutención respecto a la matrícula de educación superior pública (%)</t>
  </si>
  <si>
    <t>n.d. No disponible.</t>
  </si>
  <si>
    <t>Becas PROSPERA respecto del total de becas (%)</t>
  </si>
  <si>
    <t xml:space="preserve">2/ Incluye becas del CONAFE, del CONALEP, de la UNAM, del IPN, de la COFAA, del CETI, del Consejo del Sistema Nacional de Educación Tecnológica, ahora de la Coordinación  Sectorial de  Desarrollo Académico, de la UPN, de  El COLMEX, del PROMEP, </t>
  </si>
  <si>
    <t xml:space="preserve">      de la Dirección General de Educación Superior para Profesionales de la Educación, de la Dirección General de Educación Superior Tecnológica, Programa de Becas de  Educación Media Superior (a partir del ciclo 2009-2010). También incluye becas de </t>
  </si>
  <si>
    <t xml:space="preserve">      transporte (hasta  2006-2007), del  Programa  Nacional de Becas  a la  Excelencia  Académica y  al  Aprovechamiento  Escolar  (hasta  el ciclo 2007-2008), becas del CONACYT (hasta  2006-2007), del Programa para la Expansión de la Educación </t>
  </si>
  <si>
    <t xml:space="preserve">      Media Superior Síguele (en el ciclo 2011-2012)  y del Programa de Becas Universitarias (en el ciclo 2011-2012).     </t>
  </si>
  <si>
    <t>Fuente: Secretaría de Educación Pública, Secretaría de Desarrollo Social, Coordinación Nacional de PROSPERA Programa de Inclusión Social.</t>
  </si>
  <si>
    <t>Entidad federativa                   /                                           ciclos escolares</t>
  </si>
  <si>
    <t xml:space="preserve">1/ Hasta 2014 el programa de becas PROSPERA se denominó Programa de Desarrollo Humano Oportunidades y el Programa de Becas de Manutención se denominó Programa Nacional de Becas y Financiamiento PRONABES. </t>
  </si>
  <si>
    <t xml:space="preserve"> 2014-2015 </t>
  </si>
  <si>
    <r>
      <t xml:space="preserve">    2015-2016 </t>
    </r>
    <r>
      <rPr>
        <vertAlign val="superscript"/>
        <sz val="5.5"/>
        <rFont val="Soberana Sans Light"/>
        <family val="3"/>
      </rPr>
      <t>p/</t>
    </r>
  </si>
  <si>
    <r>
      <t xml:space="preserve">PROSPERA Programa de Inclusión Social </t>
    </r>
    <r>
      <rPr>
        <vertAlign val="superscript"/>
        <sz val="6"/>
        <rFont val="Soberana Sans Light"/>
        <family val="3"/>
      </rPr>
      <t>1/</t>
    </r>
  </si>
  <si>
    <r>
      <t xml:space="preserve">Otros </t>
    </r>
    <r>
      <rPr>
        <vertAlign val="superscript"/>
        <sz val="6"/>
        <rFont val="Soberana Sans Light"/>
        <family val="3"/>
      </rPr>
      <t>2/</t>
    </r>
  </si>
  <si>
    <r>
      <t xml:space="preserve">MANUTENCIÓN </t>
    </r>
    <r>
      <rPr>
        <vertAlign val="superscript"/>
        <sz val="6"/>
        <rFont val="Soberana Sans Light"/>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</si>
</sst>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_);\-\ #,##0_)"/>
    <numFmt numFmtId="165" formatCode="###\ ###__;\-\ ###\ ###\ ##0.0________"/>
    <numFmt numFmtId="166" formatCode="#,##0.000"/>
    <numFmt numFmtId="167" formatCode="###\ ###\ ##0;\-\ ###\ ###\ ##0.0________"/>
    <numFmt numFmtId="168" formatCode="###\ ###\ ##0;\-\ ###\ ###\ ##______"/>
    <numFmt numFmtId="169" formatCode="###\ ###\ ##0__;\-\ ###\ ###\ ##______"/>
    <numFmt numFmtId="170" formatCode="#\ ##0.0"/>
    <numFmt numFmtId="171" formatCode="#\ ##0"/>
    <numFmt numFmtId="172" formatCode="###\ ###0.0;\-\ ###\ ###\ ##0.0________"/>
    <numFmt numFmtId="173" formatCode="#,##0;\-\ #,##0_)"/>
    <numFmt numFmtId="174" formatCode="#,##0.0"/>
    <numFmt numFmtId="175" formatCode="###,##0.0;\ ###,##0.0_)\ "/>
    <numFmt numFmtId="176" formatCode="#\ \ ##0.0_)"/>
    <numFmt numFmtId="177" formatCode="###\ \ ###\ \ ##0_);\-\ ###\ ###\ ##______"/>
    <numFmt numFmtId="178" formatCode="###\ ###\ ##0_);\-\ ###\ ###\ ##0.0________"/>
    <numFmt numFmtId="179" formatCode="#,##0;\-\ #,##0.0_)"/>
    <numFmt numFmtId="180" formatCode="#,##0.0;\-\ #,##0.0_)"/>
  </numFmts>
  <fonts count="26" x14ac:knownFonts="1">
    <font>
      <sz val="10"/>
      <name val="Arial"/>
    </font>
    <font>
      <sz val="10"/>
      <name val="Arial"/>
      <family val="2"/>
    </font>
    <font>
      <sz val="6"/>
      <name val="Arial"/>
      <family val="2"/>
    </font>
    <font>
      <sz val="10"/>
      <name val="Arial"/>
      <family val="2"/>
    </font>
    <font>
      <sz val="8"/>
      <name val="Arial"/>
      <family val="2"/>
    </font>
    <font>
      <sz val="7"/>
      <name val="Presidencia Fina"/>
      <family val="3"/>
    </font>
    <font>
      <sz val="11"/>
      <color indexed="8"/>
      <name val="Calibri"/>
      <family val="2"/>
    </font>
    <font>
      <sz val="7.5"/>
      <name val="Presidencia Fina"/>
      <family val="3"/>
    </font>
    <font>
      <sz val="5"/>
      <name val="Arial"/>
      <family val="2"/>
    </font>
    <font>
      <sz val="7"/>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sz val="5.5"/>
      <name val="Soberana Sans Light"/>
      <family val="3"/>
    </font>
    <font>
      <sz val="5"/>
      <name val="Soberana Sans Light"/>
      <family val="3"/>
    </font>
    <font>
      <b/>
      <sz val="6"/>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right/>
      <top/>
      <bottom style="thin">
        <color indexed="23"/>
      </bottom>
      <diagonal/>
    </border>
    <border>
      <left style="thin">
        <color indexed="23"/>
      </left>
      <right style="thin">
        <color indexed="23"/>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bottom style="thin">
        <color indexed="23"/>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6" fillId="0" borderId="0"/>
    <xf numFmtId="0" fontId="1" fillId="0" borderId="0"/>
    <xf numFmtId="0" fontId="20" fillId="0" borderId="0" applyNumberFormat="0" applyFill="0" applyBorder="0" applyAlignment="0" applyProtection="0">
      <alignment vertical="top"/>
      <protection locked="0"/>
    </xf>
  </cellStyleXfs>
  <cellXfs count="91">
    <xf numFmtId="0" fontId="0" fillId="0" borderId="0" xfId="0"/>
    <xf numFmtId="0" fontId="0" fillId="0" borderId="0" xfId="0" applyAlignment="1">
      <alignment horizontal="center"/>
    </xf>
    <xf numFmtId="0" fontId="0" fillId="0" borderId="0" xfId="0" applyBorder="1"/>
    <xf numFmtId="0" fontId="5" fillId="0" borderId="0" xfId="0" applyFont="1" applyAlignment="1">
      <alignment vertical="center"/>
    </xf>
    <xf numFmtId="0" fontId="7" fillId="3" borderId="6" xfId="0" applyFont="1" applyFill="1" applyBorder="1" applyAlignment="1">
      <alignment horizontal="left" vertical="center"/>
    </xf>
    <xf numFmtId="165" fontId="5" fillId="0" borderId="0" xfId="0" applyNumberFormat="1" applyFont="1" applyFill="1" applyBorder="1" applyAlignment="1">
      <alignment horizontal="right" vertical="center"/>
    </xf>
    <xf numFmtId="0" fontId="4" fillId="3" borderId="0" xfId="0" applyFont="1" applyFill="1" applyBorder="1" applyAlignment="1">
      <alignment vertical="top"/>
    </xf>
    <xf numFmtId="0" fontId="0" fillId="3" borderId="0" xfId="0" applyFill="1"/>
    <xf numFmtId="0" fontId="8" fillId="0" borderId="0" xfId="0" applyFont="1"/>
    <xf numFmtId="0" fontId="8" fillId="0" borderId="0" xfId="0" applyFont="1" applyBorder="1"/>
    <xf numFmtId="3" fontId="2" fillId="0" borderId="0" xfId="0" applyNumberFormat="1" applyFont="1"/>
    <xf numFmtId="166" fontId="8" fillId="0" borderId="0" xfId="0" applyNumberFormat="1" applyFont="1"/>
    <xf numFmtId="0" fontId="8" fillId="3" borderId="0" xfId="0" applyFont="1" applyFill="1"/>
    <xf numFmtId="0" fontId="0" fillId="3" borderId="0" xfId="0" applyFill="1" applyBorder="1"/>
    <xf numFmtId="0" fontId="8" fillId="3" borderId="0" xfId="0" applyFont="1" applyFill="1" applyBorder="1"/>
    <xf numFmtId="0" fontId="10" fillId="3" borderId="0" xfId="0" applyFont="1" applyFill="1" applyAlignment="1">
      <alignment horizontal="left"/>
    </xf>
    <xf numFmtId="0" fontId="11" fillId="3" borderId="0" xfId="0" applyFont="1" applyFill="1" applyAlignment="1">
      <alignment horizontal="left" vertical="center"/>
    </xf>
    <xf numFmtId="0" fontId="12" fillId="3" borderId="0" xfId="0" applyFont="1" applyFill="1" applyAlignment="1">
      <alignment horizontal="left" vertical="center"/>
    </xf>
    <xf numFmtId="0" fontId="13" fillId="3" borderId="0" xfId="0" quotePrefix="1" applyFont="1" applyFill="1" applyAlignment="1">
      <alignment horizontal="left"/>
    </xf>
    <xf numFmtId="0" fontId="12" fillId="0" borderId="0" xfId="0" applyFont="1" applyFill="1" applyBorder="1" applyAlignment="1">
      <alignment horizontal="center"/>
    </xf>
    <xf numFmtId="0" fontId="12" fillId="0" borderId="0" xfId="0" applyFont="1" applyFill="1" applyBorder="1"/>
    <xf numFmtId="0" fontId="12" fillId="3" borderId="0" xfId="0" applyFont="1" applyFill="1" applyBorder="1"/>
    <xf numFmtId="0" fontId="14" fillId="0" borderId="0" xfId="0" applyFont="1" applyFill="1" applyBorder="1" applyAlignment="1">
      <alignment horizontal="center" vertical="center"/>
    </xf>
    <xf numFmtId="164" fontId="14" fillId="0" borderId="0" xfId="0" applyNumberFormat="1" applyFont="1" applyFill="1" applyBorder="1" applyAlignment="1"/>
    <xf numFmtId="164" fontId="14" fillId="3" borderId="0" xfId="0" applyNumberFormat="1" applyFont="1" applyFill="1" applyBorder="1" applyAlignment="1"/>
    <xf numFmtId="0" fontId="9" fillId="3" borderId="0" xfId="0" applyFont="1" applyFill="1"/>
    <xf numFmtId="0" fontId="9" fillId="0" borderId="0" xfId="0" applyFont="1" applyFill="1"/>
    <xf numFmtId="0" fontId="15" fillId="3" borderId="0" xfId="0" applyFont="1" applyFill="1" applyAlignment="1">
      <alignment horizontal="left"/>
    </xf>
    <xf numFmtId="0" fontId="9" fillId="3" borderId="0" xfId="0" applyFont="1" applyFill="1" applyAlignment="1">
      <alignment horizontal="left" vertical="center"/>
    </xf>
    <xf numFmtId="0" fontId="14" fillId="3" borderId="0" xfId="0" applyFont="1" applyFill="1" applyAlignment="1">
      <alignment horizontal="right"/>
    </xf>
    <xf numFmtId="0" fontId="16" fillId="2" borderId="2" xfId="0" applyFont="1" applyFill="1" applyBorder="1" applyAlignment="1">
      <alignment horizontal="center" vertical="center"/>
    </xf>
    <xf numFmtId="0" fontId="16" fillId="2" borderId="8" xfId="0" applyFont="1" applyFill="1" applyBorder="1" applyAlignment="1">
      <alignment horizontal="center" vertical="center"/>
    </xf>
    <xf numFmtId="0" fontId="7" fillId="3" borderId="0" xfId="0" applyFont="1" applyFill="1" applyBorder="1" applyAlignment="1">
      <alignment horizontal="left" vertical="center"/>
    </xf>
    <xf numFmtId="0" fontId="16" fillId="3" borderId="0" xfId="0" applyFont="1" applyFill="1" applyBorder="1" applyAlignment="1" applyProtection="1">
      <alignment vertical="center"/>
    </xf>
    <xf numFmtId="167" fontId="17" fillId="3" borderId="2" xfId="0" applyNumberFormat="1" applyFont="1" applyFill="1" applyBorder="1" applyAlignment="1">
      <alignment horizontal="right" vertical="center"/>
    </xf>
    <xf numFmtId="168" fontId="17" fillId="3" borderId="2" xfId="0" applyNumberFormat="1" applyFont="1" applyFill="1" applyBorder="1" applyAlignment="1">
      <alignment horizontal="right" vertical="center"/>
    </xf>
    <xf numFmtId="170" fontId="17" fillId="3" borderId="2" xfId="3" applyNumberFormat="1" applyFont="1" applyFill="1" applyBorder="1" applyAlignment="1">
      <alignment horizontal="right" vertical="center"/>
    </xf>
    <xf numFmtId="169" fontId="17" fillId="3" borderId="2" xfId="3" applyNumberFormat="1" applyFont="1" applyFill="1" applyBorder="1" applyAlignment="1">
      <alignment horizontal="right" vertical="center"/>
    </xf>
    <xf numFmtId="170" fontId="17" fillId="3" borderId="2" xfId="4" applyNumberFormat="1" applyFont="1" applyFill="1" applyBorder="1" applyAlignment="1">
      <alignment horizontal="right" vertical="center"/>
    </xf>
    <xf numFmtId="167" fontId="17" fillId="3" borderId="2" xfId="0" applyNumberFormat="1" applyFont="1" applyFill="1" applyBorder="1" applyAlignment="1">
      <alignment horizontal="center" vertical="center"/>
    </xf>
    <xf numFmtId="167" fontId="17" fillId="3" borderId="8" xfId="0" applyNumberFormat="1" applyFont="1" applyFill="1" applyBorder="1" applyAlignment="1">
      <alignment horizontal="right" vertical="center"/>
    </xf>
    <xf numFmtId="172" fontId="17" fillId="3" borderId="8" xfId="3" applyNumberFormat="1" applyFont="1" applyFill="1" applyBorder="1" applyAlignment="1">
      <alignment horizontal="right" vertical="center"/>
    </xf>
    <xf numFmtId="171" fontId="17" fillId="3" borderId="8" xfId="3" applyNumberFormat="1" applyFont="1" applyFill="1" applyBorder="1" applyAlignment="1">
      <alignment horizontal="right" vertical="center"/>
    </xf>
    <xf numFmtId="171" fontId="17" fillId="3" borderId="8" xfId="0" applyNumberFormat="1" applyFont="1" applyFill="1" applyBorder="1" applyAlignment="1">
      <alignment horizontal="right" vertical="center"/>
    </xf>
    <xf numFmtId="168" fontId="17" fillId="3" borderId="8" xfId="0" applyNumberFormat="1" applyFont="1" applyFill="1" applyBorder="1" applyAlignment="1">
      <alignment horizontal="right" vertical="center"/>
    </xf>
    <xf numFmtId="170" fontId="17" fillId="3" borderId="8" xfId="4" applyNumberFormat="1" applyFont="1" applyFill="1" applyBorder="1" applyAlignment="1">
      <alignment horizontal="right" vertical="center"/>
    </xf>
    <xf numFmtId="0" fontId="14" fillId="2"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43" fontId="14" fillId="3" borderId="2" xfId="1" applyFont="1" applyFill="1" applyBorder="1" applyAlignment="1">
      <alignment horizontal="center" vertical="center" wrapText="1"/>
    </xf>
    <xf numFmtId="0" fontId="14" fillId="3" borderId="6" xfId="0" applyFont="1" applyFill="1" applyBorder="1" applyAlignment="1">
      <alignment horizontal="center" vertical="center" wrapText="1"/>
    </xf>
    <xf numFmtId="170" fontId="17" fillId="3" borderId="0" xfId="0" applyNumberFormat="1" applyFont="1" applyFill="1" applyBorder="1" applyAlignment="1">
      <alignment horizontal="right" vertical="center"/>
    </xf>
    <xf numFmtId="170" fontId="17" fillId="3" borderId="8" xfId="0" applyNumberFormat="1" applyFont="1" applyFill="1" applyBorder="1" applyAlignment="1">
      <alignment horizontal="right" vertical="center"/>
    </xf>
    <xf numFmtId="0" fontId="16" fillId="3" borderId="0" xfId="0" applyFont="1" applyFill="1" applyAlignment="1">
      <alignment vertical="center"/>
    </xf>
    <xf numFmtId="0" fontId="9" fillId="3" borderId="0" xfId="0" applyFont="1" applyFill="1" applyAlignment="1">
      <alignment vertical="center"/>
    </xf>
    <xf numFmtId="173" fontId="17" fillId="3" borderId="0" xfId="0" applyNumberFormat="1" applyFont="1" applyFill="1" applyBorder="1" applyAlignment="1">
      <alignment horizontal="right" vertical="center"/>
    </xf>
    <xf numFmtId="174" fontId="17" fillId="3" borderId="0" xfId="0" applyNumberFormat="1" applyFont="1" applyFill="1" applyBorder="1" applyAlignment="1">
      <alignment horizontal="right" vertical="center"/>
    </xf>
    <xf numFmtId="175" fontId="17" fillId="3" borderId="0" xfId="5" applyNumberFormat="1" applyFont="1" applyFill="1" applyBorder="1" applyAlignment="1">
      <alignment horizontal="right" vertical="center"/>
    </xf>
    <xf numFmtId="0" fontId="9" fillId="3" borderId="0" xfId="0" applyFont="1" applyFill="1" applyBorder="1" applyAlignment="1" applyProtection="1">
      <alignment vertical="center"/>
    </xf>
    <xf numFmtId="174" fontId="9" fillId="3" borderId="0" xfId="0" applyNumberFormat="1" applyFont="1" applyFill="1" applyBorder="1" applyAlignment="1" applyProtection="1">
      <alignment vertical="center"/>
    </xf>
    <xf numFmtId="174" fontId="9" fillId="3" borderId="0" xfId="0" applyNumberFormat="1" applyFont="1" applyFill="1"/>
    <xf numFmtId="0" fontId="5" fillId="3" borderId="0" xfId="0" applyFont="1" applyFill="1" applyAlignment="1">
      <alignment vertical="center"/>
    </xf>
    <xf numFmtId="0" fontId="5" fillId="3" borderId="0" xfId="0" applyFont="1" applyFill="1"/>
    <xf numFmtId="174" fontId="5" fillId="3" borderId="0" xfId="0" applyNumberFormat="1" applyFont="1" applyFill="1"/>
    <xf numFmtId="0" fontId="5" fillId="0" borderId="0" xfId="0" applyFont="1"/>
    <xf numFmtId="176" fontId="17" fillId="3" borderId="2" xfId="4" applyNumberFormat="1" applyFont="1" applyFill="1" applyBorder="1" applyAlignment="1">
      <alignment horizontal="right" vertical="center"/>
    </xf>
    <xf numFmtId="177" fontId="17" fillId="3" borderId="2" xfId="0" applyNumberFormat="1" applyFont="1" applyFill="1" applyBorder="1" applyAlignment="1">
      <alignment horizontal="right" vertical="center"/>
    </xf>
    <xf numFmtId="178" fontId="22" fillId="3" borderId="2" xfId="0" applyNumberFormat="1" applyFont="1" applyFill="1" applyBorder="1" applyAlignment="1">
      <alignment horizontal="right" vertical="center"/>
    </xf>
    <xf numFmtId="0" fontId="23" fillId="2" borderId="2" xfId="0" applyFont="1" applyFill="1" applyBorder="1" applyAlignment="1">
      <alignment horizontal="center" vertical="center"/>
    </xf>
    <xf numFmtId="178" fontId="22" fillId="0" borderId="2" xfId="5" applyNumberFormat="1" applyFont="1" applyFill="1" applyBorder="1" applyAlignment="1">
      <alignment horizontal="right" vertical="center"/>
    </xf>
    <xf numFmtId="177" fontId="17" fillId="0" borderId="2" xfId="5" applyNumberFormat="1" applyFont="1" applyFill="1" applyBorder="1" applyAlignment="1">
      <alignment horizontal="right" vertical="center"/>
    </xf>
    <xf numFmtId="176" fontId="17" fillId="0" borderId="2" xfId="4" applyNumberFormat="1" applyFont="1" applyFill="1" applyBorder="1" applyAlignment="1">
      <alignment horizontal="right" vertical="center"/>
    </xf>
    <xf numFmtId="179" fontId="17" fillId="0" borderId="2" xfId="0" applyNumberFormat="1" applyFont="1" applyFill="1" applyBorder="1" applyAlignment="1">
      <alignment horizontal="right" vertical="center"/>
    </xf>
    <xf numFmtId="180" fontId="17" fillId="0" borderId="2" xfId="5" applyNumberFormat="1" applyFont="1" applyFill="1" applyBorder="1" applyAlignment="1">
      <alignment vertical="center"/>
    </xf>
    <xf numFmtId="0" fontId="16" fillId="0" borderId="0" xfId="0" applyFont="1" applyFill="1" applyBorder="1" applyAlignment="1" applyProtection="1">
      <alignment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9" xfId="0" applyFont="1" applyFill="1" applyBorder="1" applyAlignment="1">
      <alignment horizontal="center" vertical="center"/>
    </xf>
    <xf numFmtId="0" fontId="18"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21" fillId="0" borderId="0" xfId="6" applyFont="1" applyAlignment="1" applyProtection="1">
      <alignment horizontal="right"/>
    </xf>
    <xf numFmtId="0" fontId="19" fillId="3" borderId="0" xfId="0" applyFont="1" applyFill="1" applyAlignment="1">
      <alignment horizontal="right"/>
    </xf>
  </cellXfs>
  <cellStyles count="7">
    <cellStyle name="Hipervínculo" xfId="6" builtinId="8"/>
    <cellStyle name="Millares_29" xfId="1"/>
    <cellStyle name="Normal" xfId="0" builtinId="0"/>
    <cellStyle name="Normal 2" xfId="2"/>
    <cellStyle name="Normal 2 2" xfId="3"/>
    <cellStyle name="Normal 2 2 2" xfId="5"/>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20</xdr:row>
      <xdr:rowOff>19050</xdr:rowOff>
    </xdr:from>
    <xdr:to>
      <xdr:col>2</xdr:col>
      <xdr:colOff>0</xdr:colOff>
      <xdr:row>20</xdr:row>
      <xdr:rowOff>19050</xdr:rowOff>
    </xdr:to>
    <xdr:sp macro="" textlink="">
      <xdr:nvSpPr>
        <xdr:cNvPr id="66" name="Line 54"/>
        <xdr:cNvSpPr>
          <a:spLocks noChangeShapeType="1"/>
        </xdr:cNvSpPr>
      </xdr:nvSpPr>
      <xdr:spPr bwMode="auto">
        <a:xfrm>
          <a:off x="1317625" y="2138363"/>
          <a:ext cx="0" cy="0"/>
        </a:xfrm>
        <a:prstGeom prst="line">
          <a:avLst/>
        </a:prstGeom>
        <a:noFill/>
        <a:ln w="9525">
          <a:solidFill>
            <a:srgbClr val="000000"/>
          </a:solidFill>
          <a:round/>
          <a:headEnd/>
          <a:tailEnd/>
        </a:ln>
      </xdr:spPr>
    </xdr:sp>
    <xdr:clientData/>
  </xdr:twoCellAnchor>
  <xdr:twoCellAnchor>
    <xdr:from>
      <xdr:col>1</xdr:col>
      <xdr:colOff>460830</xdr:colOff>
      <xdr:row>27</xdr:row>
      <xdr:rowOff>47632</xdr:rowOff>
    </xdr:from>
    <xdr:to>
      <xdr:col>2</xdr:col>
      <xdr:colOff>79830</xdr:colOff>
      <xdr:row>28</xdr:row>
      <xdr:rowOff>73486</xdr:rowOff>
    </xdr:to>
    <xdr:sp macro="" textlink="">
      <xdr:nvSpPr>
        <xdr:cNvPr id="68" name="Texto 1"/>
        <xdr:cNvSpPr txBox="1">
          <a:spLocks noChangeArrowheads="1"/>
        </xdr:cNvSpPr>
      </xdr:nvSpPr>
      <xdr:spPr bwMode="auto">
        <a:xfrm>
          <a:off x="1214893" y="2579695"/>
          <a:ext cx="182562" cy="10522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20</xdr:row>
      <xdr:rowOff>19050</xdr:rowOff>
    </xdr:from>
    <xdr:to>
      <xdr:col>2</xdr:col>
      <xdr:colOff>0</xdr:colOff>
      <xdr:row>20</xdr:row>
      <xdr:rowOff>19050</xdr:rowOff>
    </xdr:to>
    <xdr:sp macro="" textlink="">
      <xdr:nvSpPr>
        <xdr:cNvPr id="71" name="Line 54"/>
        <xdr:cNvSpPr>
          <a:spLocks noChangeShapeType="1"/>
        </xdr:cNvSpPr>
      </xdr:nvSpPr>
      <xdr:spPr bwMode="auto">
        <a:xfrm>
          <a:off x="1317625" y="2138363"/>
          <a:ext cx="0" cy="0"/>
        </a:xfrm>
        <a:prstGeom prst="line">
          <a:avLst/>
        </a:prstGeom>
        <a:noFill/>
        <a:ln w="9525">
          <a:solidFill>
            <a:srgbClr val="000000"/>
          </a:solidFill>
          <a:round/>
          <a:headEnd/>
          <a:tailEnd/>
        </a:ln>
      </xdr:spPr>
    </xdr:sp>
    <xdr:clientData/>
  </xdr:twoCellAnchor>
  <xdr:twoCellAnchor>
    <xdr:from>
      <xdr:col>2</xdr:col>
      <xdr:colOff>0</xdr:colOff>
      <xdr:row>39</xdr:row>
      <xdr:rowOff>19050</xdr:rowOff>
    </xdr:from>
    <xdr:to>
      <xdr:col>2</xdr:col>
      <xdr:colOff>0</xdr:colOff>
      <xdr:row>39</xdr:row>
      <xdr:rowOff>19050</xdr:rowOff>
    </xdr:to>
    <xdr:sp macro="" textlink="">
      <xdr:nvSpPr>
        <xdr:cNvPr id="30" name="Line 54"/>
        <xdr:cNvSpPr>
          <a:spLocks noChangeShapeType="1"/>
        </xdr:cNvSpPr>
      </xdr:nvSpPr>
      <xdr:spPr bwMode="auto">
        <a:xfrm>
          <a:off x="1409700" y="2200275"/>
          <a:ext cx="0" cy="0"/>
        </a:xfrm>
        <a:prstGeom prst="line">
          <a:avLst/>
        </a:prstGeom>
        <a:noFill/>
        <a:ln w="9525">
          <a:solidFill>
            <a:srgbClr val="000000"/>
          </a:solidFill>
          <a:round/>
          <a:headEnd/>
          <a:tailEnd/>
        </a:ln>
      </xdr:spPr>
    </xdr:sp>
    <xdr:clientData/>
  </xdr:twoCellAnchor>
  <xdr:twoCellAnchor>
    <xdr:from>
      <xdr:col>2</xdr:col>
      <xdr:colOff>0</xdr:colOff>
      <xdr:row>39</xdr:row>
      <xdr:rowOff>19050</xdr:rowOff>
    </xdr:from>
    <xdr:to>
      <xdr:col>2</xdr:col>
      <xdr:colOff>0</xdr:colOff>
      <xdr:row>39</xdr:row>
      <xdr:rowOff>19050</xdr:rowOff>
    </xdr:to>
    <xdr:sp macro="" textlink="">
      <xdr:nvSpPr>
        <xdr:cNvPr id="32" name="Line 54"/>
        <xdr:cNvSpPr>
          <a:spLocks noChangeShapeType="1"/>
        </xdr:cNvSpPr>
      </xdr:nvSpPr>
      <xdr:spPr bwMode="auto">
        <a:xfrm>
          <a:off x="1409700" y="2200275"/>
          <a:ext cx="0" cy="0"/>
        </a:xfrm>
        <a:prstGeom prst="line">
          <a:avLst/>
        </a:prstGeom>
        <a:noFill/>
        <a:ln w="9525">
          <a:solidFill>
            <a:srgbClr val="000000"/>
          </a:solidFill>
          <a:round/>
          <a:headEnd/>
          <a:tailEnd/>
        </a:ln>
      </xdr:spPr>
    </xdr:sp>
    <xdr:clientData/>
  </xdr:twoCellAnchor>
  <xdr:twoCellAnchor>
    <xdr:from>
      <xdr:col>1</xdr:col>
      <xdr:colOff>463551</xdr:colOff>
      <xdr:row>13</xdr:row>
      <xdr:rowOff>0</xdr:rowOff>
    </xdr:from>
    <xdr:to>
      <xdr:col>2</xdr:col>
      <xdr:colOff>15876</xdr:colOff>
      <xdr:row>16</xdr:row>
      <xdr:rowOff>0</xdr:rowOff>
    </xdr:to>
    <xdr:sp macro="" textlink="">
      <xdr:nvSpPr>
        <xdr:cNvPr id="38" name="Texto 1"/>
        <xdr:cNvSpPr txBox="1">
          <a:spLocks noChangeArrowheads="1"/>
        </xdr:cNvSpPr>
      </xdr:nvSpPr>
      <xdr:spPr bwMode="auto">
        <a:xfrm>
          <a:off x="1216026" y="7610475"/>
          <a:ext cx="133350" cy="47625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20</xdr:row>
      <xdr:rowOff>19050</xdr:rowOff>
    </xdr:from>
    <xdr:to>
      <xdr:col>2</xdr:col>
      <xdr:colOff>0</xdr:colOff>
      <xdr:row>20</xdr:row>
      <xdr:rowOff>19050</xdr:rowOff>
    </xdr:to>
    <xdr:sp macro="" textlink="">
      <xdr:nvSpPr>
        <xdr:cNvPr id="50" name="Line 54"/>
        <xdr:cNvSpPr>
          <a:spLocks noChangeShapeType="1"/>
        </xdr:cNvSpPr>
      </xdr:nvSpPr>
      <xdr:spPr bwMode="auto">
        <a:xfrm>
          <a:off x="1409700" y="7134225"/>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51" name="Line 54"/>
        <xdr:cNvSpPr>
          <a:spLocks noChangeShapeType="1"/>
        </xdr:cNvSpPr>
      </xdr:nvSpPr>
      <xdr:spPr bwMode="auto">
        <a:xfrm>
          <a:off x="1409700" y="7134225"/>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48" name="Line 54"/>
        <xdr:cNvSpPr>
          <a:spLocks noChangeShapeType="1"/>
        </xdr:cNvSpPr>
      </xdr:nvSpPr>
      <xdr:spPr bwMode="auto">
        <a:xfrm>
          <a:off x="1594338" y="8952035"/>
          <a:ext cx="0" cy="0"/>
        </a:xfrm>
        <a:prstGeom prst="line">
          <a:avLst/>
        </a:prstGeom>
        <a:noFill/>
        <a:ln w="9525">
          <a:solidFill>
            <a:srgbClr val="000000"/>
          </a:solidFill>
          <a:round/>
          <a:headEnd/>
          <a:tailEnd/>
        </a:ln>
      </xdr:spPr>
    </xdr:sp>
    <xdr:clientData/>
  </xdr:twoCellAnchor>
  <xdr:twoCellAnchor>
    <xdr:from>
      <xdr:col>1</xdr:col>
      <xdr:colOff>454026</xdr:colOff>
      <xdr:row>20</xdr:row>
      <xdr:rowOff>34018</xdr:rowOff>
    </xdr:from>
    <xdr:to>
      <xdr:col>2</xdr:col>
      <xdr:colOff>73026</xdr:colOff>
      <xdr:row>21</xdr:row>
      <xdr:rowOff>68040</xdr:rowOff>
    </xdr:to>
    <xdr:sp macro="" textlink="">
      <xdr:nvSpPr>
        <xdr:cNvPr id="55" name="Texto 1"/>
        <xdr:cNvSpPr txBox="1">
          <a:spLocks noChangeArrowheads="1"/>
        </xdr:cNvSpPr>
      </xdr:nvSpPr>
      <xdr:spPr bwMode="auto">
        <a:xfrm>
          <a:off x="1233611" y="7947095"/>
          <a:ext cx="433753" cy="204007"/>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57" name="Texto 1"/>
        <xdr:cNvSpPr txBox="1">
          <a:spLocks noChangeArrowheads="1"/>
        </xdr:cNvSpPr>
      </xdr:nvSpPr>
      <xdr:spPr bwMode="auto">
        <a:xfrm>
          <a:off x="1233611" y="6723185"/>
          <a:ext cx="433753" cy="16998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59" name="Texto 1"/>
        <xdr:cNvSpPr txBox="1">
          <a:spLocks noChangeArrowheads="1"/>
        </xdr:cNvSpPr>
      </xdr:nvSpPr>
      <xdr:spPr bwMode="auto">
        <a:xfrm>
          <a:off x="1233611" y="6723185"/>
          <a:ext cx="433753" cy="16998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20</xdr:row>
      <xdr:rowOff>34018</xdr:rowOff>
    </xdr:from>
    <xdr:to>
      <xdr:col>2</xdr:col>
      <xdr:colOff>73026</xdr:colOff>
      <xdr:row>21</xdr:row>
      <xdr:rowOff>68040</xdr:rowOff>
    </xdr:to>
    <xdr:sp macro="" textlink="">
      <xdr:nvSpPr>
        <xdr:cNvPr id="60" name="Texto 1"/>
        <xdr:cNvSpPr txBox="1">
          <a:spLocks noChangeArrowheads="1"/>
        </xdr:cNvSpPr>
      </xdr:nvSpPr>
      <xdr:spPr bwMode="auto">
        <a:xfrm>
          <a:off x="1233611" y="7947095"/>
          <a:ext cx="433753" cy="204007"/>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43</xdr:row>
      <xdr:rowOff>19050</xdr:rowOff>
    </xdr:from>
    <xdr:to>
      <xdr:col>2</xdr:col>
      <xdr:colOff>0</xdr:colOff>
      <xdr:row>43</xdr:row>
      <xdr:rowOff>19050</xdr:rowOff>
    </xdr:to>
    <xdr:sp macro="" textlink="">
      <xdr:nvSpPr>
        <xdr:cNvPr id="73" name="Line 54"/>
        <xdr:cNvSpPr>
          <a:spLocks noChangeShapeType="1"/>
        </xdr:cNvSpPr>
      </xdr:nvSpPr>
      <xdr:spPr bwMode="auto">
        <a:xfrm>
          <a:off x="1516380" y="1581150"/>
          <a:ext cx="0" cy="0"/>
        </a:xfrm>
        <a:prstGeom prst="line">
          <a:avLst/>
        </a:prstGeom>
        <a:noFill/>
        <a:ln w="9525">
          <a:solidFill>
            <a:srgbClr val="000000"/>
          </a:solidFill>
          <a:round/>
          <a:headEnd/>
          <a:tailEnd/>
        </a:ln>
      </xdr:spPr>
    </xdr:sp>
    <xdr:clientData/>
  </xdr:twoCellAnchor>
  <xdr:twoCellAnchor>
    <xdr:from>
      <xdr:col>1</xdr:col>
      <xdr:colOff>454026</xdr:colOff>
      <xdr:row>39</xdr:row>
      <xdr:rowOff>0</xdr:rowOff>
    </xdr:from>
    <xdr:to>
      <xdr:col>2</xdr:col>
      <xdr:colOff>73026</xdr:colOff>
      <xdr:row>40</xdr:row>
      <xdr:rowOff>0</xdr:rowOff>
    </xdr:to>
    <xdr:sp macro="" textlink="">
      <xdr:nvSpPr>
        <xdr:cNvPr id="74" name="Texto 1"/>
        <xdr:cNvSpPr txBox="1">
          <a:spLocks noChangeArrowheads="1"/>
        </xdr:cNvSpPr>
      </xdr:nvSpPr>
      <xdr:spPr bwMode="auto">
        <a:xfrm>
          <a:off x="1208406" y="1424940"/>
          <a:ext cx="381000" cy="1143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43</xdr:row>
      <xdr:rowOff>19050</xdr:rowOff>
    </xdr:from>
    <xdr:to>
      <xdr:col>2</xdr:col>
      <xdr:colOff>0</xdr:colOff>
      <xdr:row>43</xdr:row>
      <xdr:rowOff>19050</xdr:rowOff>
    </xdr:to>
    <xdr:sp macro="" textlink="">
      <xdr:nvSpPr>
        <xdr:cNvPr id="75" name="Line 54"/>
        <xdr:cNvSpPr>
          <a:spLocks noChangeShapeType="1"/>
        </xdr:cNvSpPr>
      </xdr:nvSpPr>
      <xdr:spPr bwMode="auto">
        <a:xfrm>
          <a:off x="1516380" y="1581150"/>
          <a:ext cx="0" cy="0"/>
        </a:xfrm>
        <a:prstGeom prst="line">
          <a:avLst/>
        </a:prstGeom>
        <a:noFill/>
        <a:ln w="9525">
          <a:solidFill>
            <a:srgbClr val="000000"/>
          </a:solidFill>
          <a:round/>
          <a:headEnd/>
          <a:tailEnd/>
        </a:ln>
      </xdr:spPr>
    </xdr:sp>
    <xdr:clientData/>
  </xdr:twoCellAnchor>
  <xdr:twoCellAnchor>
    <xdr:from>
      <xdr:col>1</xdr:col>
      <xdr:colOff>454026</xdr:colOff>
      <xdr:row>39</xdr:row>
      <xdr:rowOff>0</xdr:rowOff>
    </xdr:from>
    <xdr:to>
      <xdr:col>2</xdr:col>
      <xdr:colOff>73026</xdr:colOff>
      <xdr:row>40</xdr:row>
      <xdr:rowOff>0</xdr:rowOff>
    </xdr:to>
    <xdr:sp macro="" textlink="">
      <xdr:nvSpPr>
        <xdr:cNvPr id="77" name="Texto 1"/>
        <xdr:cNvSpPr txBox="1">
          <a:spLocks noChangeArrowheads="1"/>
        </xdr:cNvSpPr>
      </xdr:nvSpPr>
      <xdr:spPr bwMode="auto">
        <a:xfrm>
          <a:off x="1208406" y="1424940"/>
          <a:ext cx="381000" cy="1143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460830</xdr:colOff>
      <xdr:row>14</xdr:row>
      <xdr:rowOff>47632</xdr:rowOff>
    </xdr:from>
    <xdr:to>
      <xdr:col>2</xdr:col>
      <xdr:colOff>79830</xdr:colOff>
      <xdr:row>15</xdr:row>
      <xdr:rowOff>73486</xdr:rowOff>
    </xdr:to>
    <xdr:sp macro="" textlink="">
      <xdr:nvSpPr>
        <xdr:cNvPr id="46" name="Texto 1"/>
        <xdr:cNvSpPr txBox="1">
          <a:spLocks noChangeArrowheads="1"/>
        </xdr:cNvSpPr>
      </xdr:nvSpPr>
      <xdr:spPr bwMode="auto">
        <a:xfrm>
          <a:off x="1240415" y="2878755"/>
          <a:ext cx="433753" cy="131362"/>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555914</xdr:colOff>
      <xdr:row>24</xdr:row>
      <xdr:rowOff>0</xdr:rowOff>
    </xdr:from>
    <xdr:to>
      <xdr:col>2</xdr:col>
      <xdr:colOff>155864</xdr:colOff>
      <xdr:row>24</xdr:row>
      <xdr:rowOff>1328</xdr:rowOff>
    </xdr:to>
    <xdr:sp macro="" textlink="">
      <xdr:nvSpPr>
        <xdr:cNvPr id="82" name="Texto 1"/>
        <xdr:cNvSpPr txBox="1">
          <a:spLocks noChangeArrowheads="1"/>
        </xdr:cNvSpPr>
      </xdr:nvSpPr>
      <xdr:spPr bwMode="auto">
        <a:xfrm>
          <a:off x="1335499" y="3821723"/>
          <a:ext cx="414703" cy="1328"/>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Presidencia Fina"/>
            </a:rPr>
            <a:t>p/</a:t>
          </a:r>
        </a:p>
      </xdr:txBody>
    </xdr:sp>
    <xdr:clientData/>
  </xdr:twoCellAnchor>
  <xdr:twoCellAnchor>
    <xdr:from>
      <xdr:col>1</xdr:col>
      <xdr:colOff>460830</xdr:colOff>
      <xdr:row>14</xdr:row>
      <xdr:rowOff>47632</xdr:rowOff>
    </xdr:from>
    <xdr:to>
      <xdr:col>2</xdr:col>
      <xdr:colOff>79830</xdr:colOff>
      <xdr:row>15</xdr:row>
      <xdr:rowOff>73486</xdr:rowOff>
    </xdr:to>
    <xdr:sp macro="" textlink="">
      <xdr:nvSpPr>
        <xdr:cNvPr id="83" name="Texto 1"/>
        <xdr:cNvSpPr txBox="1">
          <a:spLocks noChangeArrowheads="1"/>
        </xdr:cNvSpPr>
      </xdr:nvSpPr>
      <xdr:spPr bwMode="auto">
        <a:xfrm>
          <a:off x="1240415" y="2878755"/>
          <a:ext cx="433753" cy="131362"/>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27</xdr:row>
      <xdr:rowOff>19050</xdr:rowOff>
    </xdr:from>
    <xdr:to>
      <xdr:col>2</xdr:col>
      <xdr:colOff>0</xdr:colOff>
      <xdr:row>27</xdr:row>
      <xdr:rowOff>19050</xdr:rowOff>
    </xdr:to>
    <xdr:sp macro="" textlink="">
      <xdr:nvSpPr>
        <xdr:cNvPr id="84" name="Line 54"/>
        <xdr:cNvSpPr>
          <a:spLocks noChangeShapeType="1"/>
        </xdr:cNvSpPr>
      </xdr:nvSpPr>
      <xdr:spPr bwMode="auto">
        <a:xfrm>
          <a:off x="1594338" y="3969727"/>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85" name="Line 54"/>
        <xdr:cNvSpPr>
          <a:spLocks noChangeShapeType="1"/>
        </xdr:cNvSpPr>
      </xdr:nvSpPr>
      <xdr:spPr bwMode="auto">
        <a:xfrm>
          <a:off x="1594338" y="3969727"/>
          <a:ext cx="0" cy="0"/>
        </a:xfrm>
        <a:prstGeom prst="line">
          <a:avLst/>
        </a:prstGeom>
        <a:noFill/>
        <a:ln w="9525">
          <a:solidFill>
            <a:srgbClr val="000000"/>
          </a:solidFill>
          <a:round/>
          <a:headEnd/>
          <a:tailEnd/>
        </a:ln>
      </xdr:spPr>
    </xdr:sp>
    <xdr:clientData/>
  </xdr:twoCellAnchor>
  <xdr:twoCellAnchor>
    <xdr:from>
      <xdr:col>1</xdr:col>
      <xdr:colOff>454026</xdr:colOff>
      <xdr:row>19</xdr:row>
      <xdr:rowOff>0</xdr:rowOff>
    </xdr:from>
    <xdr:to>
      <xdr:col>2</xdr:col>
      <xdr:colOff>73026</xdr:colOff>
      <xdr:row>22</xdr:row>
      <xdr:rowOff>26084</xdr:rowOff>
    </xdr:to>
    <xdr:sp macro="" textlink="">
      <xdr:nvSpPr>
        <xdr:cNvPr id="86" name="Texto 1"/>
        <xdr:cNvSpPr txBox="1">
          <a:spLocks noChangeArrowheads="1"/>
        </xdr:cNvSpPr>
      </xdr:nvSpPr>
      <xdr:spPr bwMode="auto">
        <a:xfrm>
          <a:off x="1233611" y="3358662"/>
          <a:ext cx="433753" cy="27813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641217</xdr:colOff>
      <xdr:row>16</xdr:row>
      <xdr:rowOff>98756</xdr:rowOff>
    </xdr:from>
    <xdr:to>
      <xdr:col>2</xdr:col>
      <xdr:colOff>231642</xdr:colOff>
      <xdr:row>20</xdr:row>
      <xdr:rowOff>77883</xdr:rowOff>
    </xdr:to>
    <xdr:sp macro="" textlink="">
      <xdr:nvSpPr>
        <xdr:cNvPr id="87" name="Text Box 94"/>
        <xdr:cNvSpPr txBox="1">
          <a:spLocks noChangeArrowheads="1"/>
        </xdr:cNvSpPr>
      </xdr:nvSpPr>
      <xdr:spPr bwMode="auto">
        <a:xfrm>
          <a:off x="1420802" y="3140894"/>
          <a:ext cx="405178" cy="336681"/>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pitchFamily="50" charset="0"/>
          </a:endParaRPr>
        </a:p>
      </xdr:txBody>
    </xdr:sp>
    <xdr:clientData/>
  </xdr:twoCellAnchor>
  <xdr:twoCellAnchor>
    <xdr:from>
      <xdr:col>1</xdr:col>
      <xdr:colOff>552450</xdr:colOff>
      <xdr:row>18</xdr:row>
      <xdr:rowOff>0</xdr:rowOff>
    </xdr:from>
    <xdr:to>
      <xdr:col>3</xdr:col>
      <xdr:colOff>123825</xdr:colOff>
      <xdr:row>18</xdr:row>
      <xdr:rowOff>0</xdr:rowOff>
    </xdr:to>
    <xdr:sp macro="" textlink="">
      <xdr:nvSpPr>
        <xdr:cNvPr id="90" name="Texto 1"/>
        <xdr:cNvSpPr txBox="1">
          <a:spLocks noChangeArrowheads="1"/>
        </xdr:cNvSpPr>
      </xdr:nvSpPr>
      <xdr:spPr bwMode="auto">
        <a:xfrm>
          <a:off x="1332035" y="3253154"/>
          <a:ext cx="896082"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2</xdr:col>
      <xdr:colOff>0</xdr:colOff>
      <xdr:row>14</xdr:row>
      <xdr:rowOff>19050</xdr:rowOff>
    </xdr:from>
    <xdr:to>
      <xdr:col>2</xdr:col>
      <xdr:colOff>0</xdr:colOff>
      <xdr:row>14</xdr:row>
      <xdr:rowOff>19050</xdr:rowOff>
    </xdr:to>
    <xdr:sp macro="" textlink="">
      <xdr:nvSpPr>
        <xdr:cNvPr id="91" name="Line 54"/>
        <xdr:cNvSpPr>
          <a:spLocks noChangeShapeType="1"/>
        </xdr:cNvSpPr>
      </xdr:nvSpPr>
      <xdr:spPr bwMode="auto">
        <a:xfrm>
          <a:off x="1594338" y="2850173"/>
          <a:ext cx="0" cy="0"/>
        </a:xfrm>
        <a:prstGeom prst="line">
          <a:avLst/>
        </a:prstGeom>
        <a:noFill/>
        <a:ln w="9525">
          <a:solidFill>
            <a:srgbClr val="000000"/>
          </a:solidFill>
          <a:round/>
          <a:headEnd/>
          <a:tailEnd/>
        </a:ln>
      </xdr:spPr>
    </xdr:sp>
    <xdr:clientData/>
  </xdr:twoCellAnchor>
  <xdr:twoCellAnchor>
    <xdr:from>
      <xdr:col>1</xdr:col>
      <xdr:colOff>454026</xdr:colOff>
      <xdr:row>13</xdr:row>
      <xdr:rowOff>0</xdr:rowOff>
    </xdr:from>
    <xdr:to>
      <xdr:col>2</xdr:col>
      <xdr:colOff>73026</xdr:colOff>
      <xdr:row>14</xdr:row>
      <xdr:rowOff>0</xdr:rowOff>
    </xdr:to>
    <xdr:sp macro="" textlink="">
      <xdr:nvSpPr>
        <xdr:cNvPr id="92" name="Texto 1"/>
        <xdr:cNvSpPr txBox="1">
          <a:spLocks noChangeArrowheads="1"/>
        </xdr:cNvSpPr>
      </xdr:nvSpPr>
      <xdr:spPr bwMode="auto">
        <a:xfrm>
          <a:off x="1233611" y="2725615"/>
          <a:ext cx="433753" cy="10550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93" name="Texto 1"/>
        <xdr:cNvSpPr txBox="1">
          <a:spLocks noChangeArrowheads="1"/>
        </xdr:cNvSpPr>
      </xdr:nvSpPr>
      <xdr:spPr bwMode="auto">
        <a:xfrm>
          <a:off x="1233611" y="2725615"/>
          <a:ext cx="433753" cy="10550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94" name="Texto 1"/>
        <xdr:cNvSpPr txBox="1">
          <a:spLocks noChangeArrowheads="1"/>
        </xdr:cNvSpPr>
      </xdr:nvSpPr>
      <xdr:spPr bwMode="auto">
        <a:xfrm>
          <a:off x="1233611" y="2725615"/>
          <a:ext cx="433753" cy="10550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95" name="Texto 1"/>
        <xdr:cNvSpPr txBox="1">
          <a:spLocks noChangeArrowheads="1"/>
        </xdr:cNvSpPr>
      </xdr:nvSpPr>
      <xdr:spPr bwMode="auto">
        <a:xfrm>
          <a:off x="1233611" y="2725615"/>
          <a:ext cx="433753" cy="10550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642742</xdr:colOff>
      <xdr:row>22</xdr:row>
      <xdr:rowOff>97149</xdr:rowOff>
    </xdr:from>
    <xdr:to>
      <xdr:col>2</xdr:col>
      <xdr:colOff>242692</xdr:colOff>
      <xdr:row>24</xdr:row>
      <xdr:rowOff>29309</xdr:rowOff>
    </xdr:to>
    <xdr:sp macro="" textlink="">
      <xdr:nvSpPr>
        <xdr:cNvPr id="96" name="Text Box 94"/>
        <xdr:cNvSpPr txBox="1">
          <a:spLocks noChangeArrowheads="1"/>
        </xdr:cNvSpPr>
      </xdr:nvSpPr>
      <xdr:spPr bwMode="auto">
        <a:xfrm>
          <a:off x="1422327" y="3707857"/>
          <a:ext cx="414703" cy="143175"/>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pitchFamily="50" charset="0"/>
          </a:endParaRPr>
        </a:p>
      </xdr:txBody>
    </xdr:sp>
    <xdr:clientData/>
  </xdr:twoCellAnchor>
  <xdr:twoCellAnchor>
    <xdr:from>
      <xdr:col>2</xdr:col>
      <xdr:colOff>0</xdr:colOff>
      <xdr:row>29</xdr:row>
      <xdr:rowOff>19050</xdr:rowOff>
    </xdr:from>
    <xdr:to>
      <xdr:col>2</xdr:col>
      <xdr:colOff>0</xdr:colOff>
      <xdr:row>29</xdr:row>
      <xdr:rowOff>19050</xdr:rowOff>
    </xdr:to>
    <xdr:sp macro="" textlink="">
      <xdr:nvSpPr>
        <xdr:cNvPr id="99" name="Line 54"/>
        <xdr:cNvSpPr>
          <a:spLocks noChangeShapeType="1"/>
        </xdr:cNvSpPr>
      </xdr:nvSpPr>
      <xdr:spPr bwMode="auto">
        <a:xfrm>
          <a:off x="1594338" y="4116265"/>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101" name="Line 54"/>
        <xdr:cNvSpPr>
          <a:spLocks noChangeShapeType="1"/>
        </xdr:cNvSpPr>
      </xdr:nvSpPr>
      <xdr:spPr bwMode="auto">
        <a:xfrm>
          <a:off x="1594338" y="4116265"/>
          <a:ext cx="0" cy="0"/>
        </a:xfrm>
        <a:prstGeom prst="line">
          <a:avLst/>
        </a:prstGeom>
        <a:noFill/>
        <a:ln w="9525">
          <a:solidFill>
            <a:srgbClr val="000000"/>
          </a:solidFill>
          <a:round/>
          <a:headEnd/>
          <a:tailEnd/>
        </a:ln>
      </xdr:spPr>
    </xdr:sp>
    <xdr:clientData/>
  </xdr:twoCellAnchor>
  <xdr:twoCellAnchor>
    <xdr:from>
      <xdr:col>1</xdr:col>
      <xdr:colOff>552450</xdr:colOff>
      <xdr:row>48</xdr:row>
      <xdr:rowOff>0</xdr:rowOff>
    </xdr:from>
    <xdr:to>
      <xdr:col>3</xdr:col>
      <xdr:colOff>123825</xdr:colOff>
      <xdr:row>48</xdr:row>
      <xdr:rowOff>0</xdr:rowOff>
    </xdr:to>
    <xdr:sp macro="" textlink="">
      <xdr:nvSpPr>
        <xdr:cNvPr id="119" name="Texto 1"/>
        <xdr:cNvSpPr txBox="1">
          <a:spLocks noChangeArrowheads="1"/>
        </xdr:cNvSpPr>
      </xdr:nvSpPr>
      <xdr:spPr bwMode="auto">
        <a:xfrm>
          <a:off x="1306830" y="194310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552450</xdr:colOff>
      <xdr:row>48</xdr:row>
      <xdr:rowOff>0</xdr:rowOff>
    </xdr:from>
    <xdr:to>
      <xdr:col>3</xdr:col>
      <xdr:colOff>123825</xdr:colOff>
      <xdr:row>48</xdr:row>
      <xdr:rowOff>0</xdr:rowOff>
    </xdr:to>
    <xdr:sp macro="" textlink="">
      <xdr:nvSpPr>
        <xdr:cNvPr id="121" name="Texto 1"/>
        <xdr:cNvSpPr txBox="1">
          <a:spLocks noChangeArrowheads="1"/>
        </xdr:cNvSpPr>
      </xdr:nvSpPr>
      <xdr:spPr bwMode="auto">
        <a:xfrm>
          <a:off x="1306830" y="194310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552450</xdr:colOff>
      <xdr:row>48</xdr:row>
      <xdr:rowOff>0</xdr:rowOff>
    </xdr:from>
    <xdr:to>
      <xdr:col>3</xdr:col>
      <xdr:colOff>123825</xdr:colOff>
      <xdr:row>48</xdr:row>
      <xdr:rowOff>0</xdr:rowOff>
    </xdr:to>
    <xdr:sp macro="" textlink="">
      <xdr:nvSpPr>
        <xdr:cNvPr id="123" name="Texto 1"/>
        <xdr:cNvSpPr txBox="1">
          <a:spLocks noChangeArrowheads="1"/>
        </xdr:cNvSpPr>
      </xdr:nvSpPr>
      <xdr:spPr bwMode="auto">
        <a:xfrm>
          <a:off x="1306830" y="194310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585863</xdr:colOff>
      <xdr:row>58</xdr:row>
      <xdr:rowOff>0</xdr:rowOff>
    </xdr:from>
    <xdr:to>
      <xdr:col>1</xdr:col>
      <xdr:colOff>721379</xdr:colOff>
      <xdr:row>60</xdr:row>
      <xdr:rowOff>27828</xdr:rowOff>
    </xdr:to>
    <xdr:sp macro="" textlink="">
      <xdr:nvSpPr>
        <xdr:cNvPr id="63" name="Text Box 94"/>
        <xdr:cNvSpPr txBox="1">
          <a:spLocks noChangeArrowheads="1"/>
        </xdr:cNvSpPr>
      </xdr:nvSpPr>
      <xdr:spPr bwMode="auto">
        <a:xfrm>
          <a:off x="1052588" y="5305425"/>
          <a:ext cx="135516" cy="170703"/>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1</xdr:col>
      <xdr:colOff>585863</xdr:colOff>
      <xdr:row>58</xdr:row>
      <xdr:rowOff>0</xdr:rowOff>
    </xdr:from>
    <xdr:to>
      <xdr:col>1</xdr:col>
      <xdr:colOff>721379</xdr:colOff>
      <xdr:row>60</xdr:row>
      <xdr:rowOff>27828</xdr:rowOff>
    </xdr:to>
    <xdr:sp macro="" textlink="">
      <xdr:nvSpPr>
        <xdr:cNvPr id="58" name="Text Box 94"/>
        <xdr:cNvSpPr txBox="1">
          <a:spLocks noChangeArrowheads="1"/>
        </xdr:cNvSpPr>
      </xdr:nvSpPr>
      <xdr:spPr bwMode="auto">
        <a:xfrm>
          <a:off x="1065923" y="5433060"/>
          <a:ext cx="135516" cy="1802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1</xdr:col>
      <xdr:colOff>585863</xdr:colOff>
      <xdr:row>58</xdr:row>
      <xdr:rowOff>0</xdr:rowOff>
    </xdr:from>
    <xdr:to>
      <xdr:col>1</xdr:col>
      <xdr:colOff>721379</xdr:colOff>
      <xdr:row>60</xdr:row>
      <xdr:rowOff>27828</xdr:rowOff>
    </xdr:to>
    <xdr:sp macro="" textlink="">
      <xdr:nvSpPr>
        <xdr:cNvPr id="65" name="Text Box 94"/>
        <xdr:cNvSpPr txBox="1">
          <a:spLocks noChangeArrowheads="1"/>
        </xdr:cNvSpPr>
      </xdr:nvSpPr>
      <xdr:spPr bwMode="auto">
        <a:xfrm>
          <a:off x="837323" y="5364480"/>
          <a:ext cx="135516" cy="1421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1</xdr:col>
      <xdr:colOff>585863</xdr:colOff>
      <xdr:row>58</xdr:row>
      <xdr:rowOff>0</xdr:rowOff>
    </xdr:from>
    <xdr:to>
      <xdr:col>1</xdr:col>
      <xdr:colOff>721379</xdr:colOff>
      <xdr:row>60</xdr:row>
      <xdr:rowOff>27828</xdr:rowOff>
    </xdr:to>
    <xdr:sp macro="" textlink="">
      <xdr:nvSpPr>
        <xdr:cNvPr id="53" name="Text Box 94"/>
        <xdr:cNvSpPr txBox="1">
          <a:spLocks noChangeArrowheads="1"/>
        </xdr:cNvSpPr>
      </xdr:nvSpPr>
      <xdr:spPr bwMode="auto">
        <a:xfrm>
          <a:off x="837323" y="5631180"/>
          <a:ext cx="135516" cy="1421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tabSelected="1" zoomScale="130" zoomScaleNormal="130" zoomScaleSheetLayoutView="100" workbookViewId="0">
      <pane xSplit="2" ySplit="4" topLeftCell="C5" activePane="bottomRight" state="frozen"/>
      <selection pane="topRight" activeCell="C1" sqref="C1"/>
      <selection pane="bottomLeft" activeCell="A5" sqref="A5"/>
      <selection pane="bottomRight" activeCell="C5" sqref="C5:C12"/>
    </sheetView>
  </sheetViews>
  <sheetFormatPr baseColWidth="10" defaultRowHeight="13.2" x14ac:dyDescent="0.25"/>
  <cols>
    <col min="1" max="1" width="11.33203125" customWidth="1"/>
    <col min="2" max="2" width="10.6640625" style="1" customWidth="1"/>
    <col min="3" max="3" width="7.5546875" style="1" customWidth="1"/>
    <col min="4" max="4" width="8.44140625" customWidth="1"/>
    <col min="5" max="7" width="7.44140625" customWidth="1"/>
    <col min="8" max="9" width="7.6640625" customWidth="1"/>
    <col min="10" max="10" width="7.44140625" style="7" customWidth="1"/>
    <col min="11" max="11" width="7.44140625" customWidth="1"/>
    <col min="12" max="12" width="11.6640625" style="7" customWidth="1"/>
    <col min="13" max="15" width="7.21875" customWidth="1"/>
  </cols>
  <sheetData>
    <row r="1" spans="2:16" s="7" customFormat="1" ht="10.5" customHeight="1" x14ac:dyDescent="0.25">
      <c r="B1" s="6"/>
      <c r="C1" s="6"/>
      <c r="D1" s="6"/>
      <c r="E1" s="6"/>
      <c r="F1" s="6"/>
      <c r="G1" s="6"/>
      <c r="H1" s="6"/>
      <c r="I1" s="6"/>
      <c r="J1" s="6"/>
      <c r="K1" s="6"/>
      <c r="L1" s="6"/>
      <c r="M1" s="6"/>
      <c r="N1" s="6"/>
      <c r="O1" s="6"/>
    </row>
    <row r="2" spans="2:16" s="7" customFormat="1" ht="18.75" customHeight="1" x14ac:dyDescent="0.35">
      <c r="B2" s="27" t="s">
        <v>6</v>
      </c>
      <c r="C2" s="15"/>
      <c r="D2" s="16"/>
      <c r="E2" s="16"/>
      <c r="F2" s="16"/>
      <c r="G2" s="16"/>
      <c r="H2" s="16"/>
      <c r="I2" s="16"/>
      <c r="J2" s="16"/>
      <c r="K2" s="16"/>
      <c r="L2" s="16"/>
      <c r="M2" s="16"/>
      <c r="N2" s="16"/>
      <c r="O2" s="16"/>
    </row>
    <row r="3" spans="2:16" s="7" customFormat="1" ht="9.75" customHeight="1" x14ac:dyDescent="0.25">
      <c r="B3" s="28" t="s">
        <v>7</v>
      </c>
      <c r="C3" s="17"/>
      <c r="D3" s="18"/>
      <c r="E3" s="18"/>
      <c r="F3" s="18"/>
      <c r="G3" s="18"/>
      <c r="H3" s="18"/>
      <c r="I3" s="18"/>
      <c r="J3" s="18"/>
      <c r="K3" s="18"/>
      <c r="L3" s="18"/>
      <c r="M3" s="18"/>
      <c r="N3" s="18"/>
      <c r="O3" s="29" t="s">
        <v>17</v>
      </c>
    </row>
    <row r="4" spans="2:16" ht="1.95" customHeight="1" x14ac:dyDescent="0.25">
      <c r="B4" s="19"/>
      <c r="C4" s="19"/>
      <c r="D4" s="20"/>
      <c r="E4" s="20"/>
      <c r="F4" s="20"/>
      <c r="G4" s="20"/>
      <c r="H4" s="20"/>
      <c r="I4" s="20"/>
      <c r="J4" s="21"/>
      <c r="K4" s="20"/>
      <c r="L4" s="21"/>
      <c r="M4" s="20"/>
      <c r="N4" s="20"/>
      <c r="O4" s="20"/>
    </row>
    <row r="5" spans="2:16" ht="10.199999999999999" customHeight="1" x14ac:dyDescent="0.25">
      <c r="B5" s="83" t="s">
        <v>42</v>
      </c>
      <c r="C5" s="86" t="s">
        <v>8</v>
      </c>
      <c r="D5" s="75" t="s">
        <v>46</v>
      </c>
      <c r="E5" s="76"/>
      <c r="F5" s="76"/>
      <c r="G5" s="76"/>
      <c r="H5" s="76"/>
      <c r="I5" s="77"/>
      <c r="J5" s="75" t="s">
        <v>48</v>
      </c>
      <c r="K5" s="76"/>
      <c r="L5" s="76"/>
      <c r="M5" s="75" t="s">
        <v>47</v>
      </c>
      <c r="N5" s="76"/>
      <c r="O5" s="77"/>
    </row>
    <row r="6" spans="2:16" ht="10.199999999999999" customHeight="1" x14ac:dyDescent="0.25">
      <c r="B6" s="84"/>
      <c r="C6" s="87"/>
      <c r="D6" s="78"/>
      <c r="E6" s="79"/>
      <c r="F6" s="79"/>
      <c r="G6" s="79"/>
      <c r="H6" s="79"/>
      <c r="I6" s="80"/>
      <c r="J6" s="78"/>
      <c r="K6" s="79"/>
      <c r="L6" s="79"/>
      <c r="M6" s="78"/>
      <c r="N6" s="79"/>
      <c r="O6" s="80"/>
    </row>
    <row r="7" spans="2:16" ht="10.199999999999999" customHeight="1" x14ac:dyDescent="0.25">
      <c r="B7" s="84"/>
      <c r="C7" s="87"/>
      <c r="D7" s="81" t="s">
        <v>2</v>
      </c>
      <c r="E7" s="75" t="s">
        <v>0</v>
      </c>
      <c r="F7" s="76"/>
      <c r="G7" s="82" t="s">
        <v>3</v>
      </c>
      <c r="H7" s="83" t="s">
        <v>36</v>
      </c>
      <c r="I7" s="82" t="s">
        <v>5</v>
      </c>
      <c r="J7" s="75" t="s">
        <v>4</v>
      </c>
      <c r="K7" s="76"/>
      <c r="L7" s="75"/>
      <c r="M7" s="83" t="s">
        <v>9</v>
      </c>
      <c r="N7" s="83" t="s">
        <v>10</v>
      </c>
      <c r="O7" s="83" t="s">
        <v>11</v>
      </c>
    </row>
    <row r="8" spans="2:16" ht="10.199999999999999" customHeight="1" x14ac:dyDescent="0.25">
      <c r="B8" s="84"/>
      <c r="C8" s="87"/>
      <c r="D8" s="81"/>
      <c r="E8" s="78"/>
      <c r="F8" s="79"/>
      <c r="G8" s="82"/>
      <c r="H8" s="84"/>
      <c r="I8" s="82"/>
      <c r="J8" s="78"/>
      <c r="K8" s="79"/>
      <c r="L8" s="78"/>
      <c r="M8" s="84"/>
      <c r="N8" s="84"/>
      <c r="O8" s="84"/>
    </row>
    <row r="9" spans="2:16" ht="15" customHeight="1" x14ac:dyDescent="0.25">
      <c r="B9" s="84"/>
      <c r="C9" s="87"/>
      <c r="D9" s="81"/>
      <c r="E9" s="83" t="s">
        <v>1</v>
      </c>
      <c r="F9" s="82" t="s">
        <v>16</v>
      </c>
      <c r="G9" s="82"/>
      <c r="H9" s="84"/>
      <c r="I9" s="82"/>
      <c r="J9" s="83" t="s">
        <v>33</v>
      </c>
      <c r="K9" s="83" t="s">
        <v>18</v>
      </c>
      <c r="L9" s="83" t="s">
        <v>34</v>
      </c>
      <c r="M9" s="84"/>
      <c r="N9" s="84"/>
      <c r="O9" s="84"/>
    </row>
    <row r="10" spans="2:16" ht="15" customHeight="1" x14ac:dyDescent="0.25">
      <c r="B10" s="84"/>
      <c r="C10" s="87"/>
      <c r="D10" s="81"/>
      <c r="E10" s="84"/>
      <c r="F10" s="82"/>
      <c r="G10" s="82"/>
      <c r="H10" s="84"/>
      <c r="I10" s="82"/>
      <c r="J10" s="84"/>
      <c r="K10" s="84"/>
      <c r="L10" s="84"/>
      <c r="M10" s="84"/>
      <c r="N10" s="84"/>
      <c r="O10" s="84"/>
    </row>
    <row r="11" spans="2:16" ht="6.6" customHeight="1" x14ac:dyDescent="0.25">
      <c r="B11" s="84"/>
      <c r="C11" s="87"/>
      <c r="D11" s="81"/>
      <c r="E11" s="84"/>
      <c r="F11" s="82"/>
      <c r="G11" s="82"/>
      <c r="H11" s="84"/>
      <c r="I11" s="82"/>
      <c r="J11" s="84"/>
      <c r="K11" s="84"/>
      <c r="L11" s="84"/>
      <c r="M11" s="84"/>
      <c r="N11" s="84"/>
      <c r="O11" s="84"/>
    </row>
    <row r="12" spans="2:16" ht="8.4" customHeight="1" x14ac:dyDescent="0.25">
      <c r="B12" s="85"/>
      <c r="C12" s="88"/>
      <c r="D12" s="81"/>
      <c r="E12" s="85"/>
      <c r="F12" s="82"/>
      <c r="G12" s="82"/>
      <c r="H12" s="85"/>
      <c r="I12" s="82"/>
      <c r="J12" s="85"/>
      <c r="K12" s="85"/>
      <c r="L12" s="85"/>
      <c r="M12" s="85"/>
      <c r="N12" s="85"/>
      <c r="O12" s="85"/>
    </row>
    <row r="13" spans="2:16" ht="2.4" customHeight="1" x14ac:dyDescent="0.25">
      <c r="B13" s="46"/>
      <c r="C13" s="47"/>
      <c r="D13" s="47"/>
      <c r="E13" s="48"/>
      <c r="F13" s="48"/>
      <c r="G13" s="48"/>
      <c r="H13" s="48"/>
      <c r="I13" s="48"/>
      <c r="J13" s="49"/>
      <c r="K13" s="49"/>
      <c r="L13" s="49"/>
      <c r="M13" s="50"/>
      <c r="N13" s="48"/>
      <c r="O13" s="48"/>
    </row>
    <row r="14" spans="2:16" ht="7.95" customHeight="1" x14ac:dyDescent="0.25">
      <c r="B14" s="68" t="s">
        <v>25</v>
      </c>
      <c r="C14" s="39"/>
      <c r="D14" s="35"/>
      <c r="E14" s="34"/>
      <c r="F14" s="34"/>
      <c r="G14" s="37"/>
      <c r="H14" s="36"/>
      <c r="I14" s="38"/>
      <c r="J14" s="34"/>
      <c r="K14" s="34"/>
      <c r="L14" s="38"/>
      <c r="M14" s="34"/>
      <c r="N14" s="34"/>
      <c r="O14" s="34"/>
      <c r="P14" s="7"/>
    </row>
    <row r="15" spans="2:16" ht="7.5" customHeight="1" x14ac:dyDescent="0.25">
      <c r="B15" s="30" t="s">
        <v>12</v>
      </c>
      <c r="C15" s="67">
        <v>199374</v>
      </c>
      <c r="D15" s="67">
        <v>173391</v>
      </c>
      <c r="E15" s="66">
        <v>83542</v>
      </c>
      <c r="F15" s="66">
        <v>58728</v>
      </c>
      <c r="G15" s="66">
        <v>31121</v>
      </c>
      <c r="H15" s="65">
        <v>86.967708928947602</v>
      </c>
      <c r="I15" s="65">
        <v>539.73862499999996</v>
      </c>
      <c r="J15" s="66">
        <v>5985</v>
      </c>
      <c r="K15" s="65">
        <v>34000</v>
      </c>
      <c r="L15" s="65">
        <v>12.5</v>
      </c>
      <c r="M15" s="66">
        <v>1304</v>
      </c>
      <c r="N15" s="66">
        <v>16887</v>
      </c>
      <c r="O15" s="66">
        <v>1807</v>
      </c>
      <c r="P15" s="7"/>
    </row>
    <row r="16" spans="2:16" ht="7.5" customHeight="1" x14ac:dyDescent="0.25">
      <c r="B16" s="30" t="s">
        <v>13</v>
      </c>
      <c r="C16" s="67">
        <v>201951</v>
      </c>
      <c r="D16" s="67">
        <v>173045</v>
      </c>
      <c r="E16" s="66">
        <v>80518</v>
      </c>
      <c r="F16" s="66">
        <v>59311</v>
      </c>
      <c r="G16" s="66">
        <v>33216</v>
      </c>
      <c r="H16" s="65">
        <v>85.686626954063115</v>
      </c>
      <c r="I16" s="65">
        <v>570.61391000000003</v>
      </c>
      <c r="J16" s="66">
        <v>8512</v>
      </c>
      <c r="K16" s="65">
        <v>34000</v>
      </c>
      <c r="L16" s="65">
        <v>17.3</v>
      </c>
      <c r="M16" s="66">
        <v>1276</v>
      </c>
      <c r="N16" s="66">
        <v>17010</v>
      </c>
      <c r="O16" s="66">
        <v>2108</v>
      </c>
      <c r="P16" s="7"/>
    </row>
    <row r="17" spans="1:16" ht="7.5" customHeight="1" x14ac:dyDescent="0.25">
      <c r="B17" s="30" t="s">
        <v>14</v>
      </c>
      <c r="C17" s="67">
        <v>187548</v>
      </c>
      <c r="D17" s="67">
        <v>168709</v>
      </c>
      <c r="E17" s="66">
        <v>76057</v>
      </c>
      <c r="F17" s="66">
        <v>58049</v>
      </c>
      <c r="G17" s="66">
        <v>34603</v>
      </c>
      <c r="H17" s="65">
        <v>90</v>
      </c>
      <c r="I17" s="65">
        <v>608.81484</v>
      </c>
      <c r="J17" s="66">
        <v>8182</v>
      </c>
      <c r="K17" s="65">
        <v>53597</v>
      </c>
      <c r="L17" s="65">
        <v>16.7</v>
      </c>
      <c r="M17" s="66">
        <v>1258</v>
      </c>
      <c r="N17" s="66">
        <v>8768</v>
      </c>
      <c r="O17" s="66">
        <v>631</v>
      </c>
      <c r="P17" s="7"/>
    </row>
    <row r="18" spans="1:16" ht="7.5" customHeight="1" x14ac:dyDescent="0.25">
      <c r="B18" s="30" t="s">
        <v>15</v>
      </c>
      <c r="C18" s="67">
        <v>198595</v>
      </c>
      <c r="D18" s="67">
        <v>175556</v>
      </c>
      <c r="E18" s="66">
        <v>79683</v>
      </c>
      <c r="F18" s="66">
        <v>59689</v>
      </c>
      <c r="G18" s="66">
        <v>36184</v>
      </c>
      <c r="H18" s="65">
        <v>93.222175021240446</v>
      </c>
      <c r="I18" s="65">
        <v>634.44922999999994</v>
      </c>
      <c r="J18" s="66">
        <v>9686</v>
      </c>
      <c r="K18" s="65">
        <v>39334</v>
      </c>
      <c r="L18" s="65">
        <v>19.3</v>
      </c>
      <c r="M18" s="66">
        <v>1271</v>
      </c>
      <c r="N18" s="66">
        <v>10275</v>
      </c>
      <c r="O18" s="66">
        <v>1807</v>
      </c>
      <c r="P18" s="7"/>
    </row>
    <row r="19" spans="1:16" ht="7.5" customHeight="1" x14ac:dyDescent="0.25">
      <c r="B19" s="30" t="s">
        <v>19</v>
      </c>
      <c r="C19" s="67">
        <v>197766</v>
      </c>
      <c r="D19" s="67">
        <v>177845</v>
      </c>
      <c r="E19" s="66">
        <v>80535</v>
      </c>
      <c r="F19" s="66">
        <v>58744</v>
      </c>
      <c r="G19" s="66">
        <v>38566</v>
      </c>
      <c r="H19" s="65">
        <v>89.926984415925887</v>
      </c>
      <c r="I19" s="65">
        <v>686.61292100000003</v>
      </c>
      <c r="J19" s="66">
        <v>7565</v>
      </c>
      <c r="K19" s="65">
        <v>47000</v>
      </c>
      <c r="L19" s="65">
        <v>14.269008054020409</v>
      </c>
      <c r="M19" s="66">
        <v>1298</v>
      </c>
      <c r="N19" s="66">
        <v>9227</v>
      </c>
      <c r="O19" s="66">
        <v>1831</v>
      </c>
      <c r="P19" s="4"/>
    </row>
    <row r="20" spans="1:16" ht="2.25" customHeight="1" x14ac:dyDescent="0.25">
      <c r="B20" s="30"/>
      <c r="C20" s="67"/>
      <c r="D20" s="67"/>
      <c r="E20" s="66"/>
      <c r="F20" s="66"/>
      <c r="G20" s="66"/>
      <c r="H20" s="65"/>
      <c r="I20" s="65"/>
      <c r="J20" s="66"/>
      <c r="K20" s="65"/>
      <c r="L20" s="65"/>
      <c r="M20" s="66"/>
      <c r="N20" s="66"/>
      <c r="O20" s="66"/>
      <c r="P20" s="32"/>
    </row>
    <row r="21" spans="1:16" ht="7.5" customHeight="1" x14ac:dyDescent="0.25">
      <c r="B21" s="30" t="s">
        <v>20</v>
      </c>
      <c r="C21" s="67">
        <v>194796</v>
      </c>
      <c r="D21" s="67">
        <v>172882</v>
      </c>
      <c r="E21" s="66">
        <v>77791</v>
      </c>
      <c r="F21" s="66">
        <v>57434</v>
      </c>
      <c r="G21" s="66">
        <v>37657</v>
      </c>
      <c r="H21" s="65">
        <v>88.750282346660086</v>
      </c>
      <c r="I21" s="65">
        <v>774.08902799999998</v>
      </c>
      <c r="J21" s="66">
        <v>9125</v>
      </c>
      <c r="K21" s="65">
        <v>94200</v>
      </c>
      <c r="L21" s="65">
        <v>16.585179665206564</v>
      </c>
      <c r="M21" s="66">
        <v>1386</v>
      </c>
      <c r="N21" s="66">
        <v>9591</v>
      </c>
      <c r="O21" s="66">
        <v>1812</v>
      </c>
      <c r="P21" s="7"/>
    </row>
    <row r="22" spans="1:16" ht="7.5" customHeight="1" x14ac:dyDescent="0.25">
      <c r="B22" s="30" t="s">
        <v>22</v>
      </c>
      <c r="C22" s="67">
        <v>244355</v>
      </c>
      <c r="D22" s="67">
        <v>196992</v>
      </c>
      <c r="E22" s="66">
        <v>97909</v>
      </c>
      <c r="F22" s="66">
        <v>59095</v>
      </c>
      <c r="G22" s="66">
        <v>39988</v>
      </c>
      <c r="H22" s="65">
        <v>80.617134906181576</v>
      </c>
      <c r="I22" s="65">
        <v>702.52156000000002</v>
      </c>
      <c r="J22" s="66">
        <v>7861</v>
      </c>
      <c r="K22" s="65">
        <v>34440</v>
      </c>
      <c r="L22" s="65">
        <v>13.982319773750023</v>
      </c>
      <c r="M22" s="66">
        <v>1400</v>
      </c>
      <c r="N22" s="66">
        <v>21265</v>
      </c>
      <c r="O22" s="66">
        <v>16837</v>
      </c>
      <c r="P22" s="7"/>
    </row>
    <row r="23" spans="1:16" ht="7.5" customHeight="1" x14ac:dyDescent="0.25">
      <c r="B23" s="30" t="s">
        <v>23</v>
      </c>
      <c r="C23" s="67">
        <v>219851</v>
      </c>
      <c r="D23" s="67">
        <v>200513</v>
      </c>
      <c r="E23" s="66">
        <v>95443</v>
      </c>
      <c r="F23" s="66">
        <v>64023</v>
      </c>
      <c r="G23" s="66">
        <v>41047</v>
      </c>
      <c r="H23" s="65">
        <v>91.204042738036222</v>
      </c>
      <c r="I23" s="65">
        <v>955.209971</v>
      </c>
      <c r="J23" s="66">
        <v>6275</v>
      </c>
      <c r="K23" s="65">
        <v>34440</v>
      </c>
      <c r="L23" s="65">
        <v>10.859031599349324</v>
      </c>
      <c r="M23" s="66">
        <v>1417</v>
      </c>
      <c r="N23" s="66">
        <v>9921</v>
      </c>
      <c r="O23" s="66">
        <v>1725</v>
      </c>
      <c r="P23" s="7"/>
    </row>
    <row r="24" spans="1:16" ht="7.5" customHeight="1" x14ac:dyDescent="0.25">
      <c r="B24" s="30" t="s">
        <v>24</v>
      </c>
      <c r="C24" s="67">
        <v>233765</v>
      </c>
      <c r="D24" s="67">
        <v>203674</v>
      </c>
      <c r="E24" s="66">
        <v>95848</v>
      </c>
      <c r="F24" s="66">
        <v>66552</v>
      </c>
      <c r="G24" s="66">
        <v>41274</v>
      </c>
      <c r="H24" s="65">
        <v>87.127670951596684</v>
      </c>
      <c r="I24" s="65">
        <v>814.00701400000003</v>
      </c>
      <c r="J24" s="66">
        <v>9136</v>
      </c>
      <c r="K24" s="65">
        <v>42589.917000000001</v>
      </c>
      <c r="L24" s="65">
        <v>15.394466349880362</v>
      </c>
      <c r="M24" s="66">
        <v>1627</v>
      </c>
      <c r="N24" s="66">
        <v>16175</v>
      </c>
      <c r="O24" s="66">
        <v>3153</v>
      </c>
      <c r="P24" s="7"/>
    </row>
    <row r="25" spans="1:16" ht="7.5" customHeight="1" x14ac:dyDescent="0.25">
      <c r="B25" s="30" t="s">
        <v>44</v>
      </c>
      <c r="C25" s="67">
        <v>236951</v>
      </c>
      <c r="D25" s="67">
        <v>208980</v>
      </c>
      <c r="E25" s="66">
        <v>95980</v>
      </c>
      <c r="F25" s="66">
        <v>68144</v>
      </c>
      <c r="G25" s="66">
        <v>44856</v>
      </c>
      <c r="H25" s="65">
        <f>SUM(D25/C25*100)</f>
        <v>88.195449692130438</v>
      </c>
      <c r="I25" s="65">
        <v>602.36599799999999</v>
      </c>
      <c r="J25" s="66">
        <v>10211</v>
      </c>
      <c r="K25" s="65">
        <v>60000</v>
      </c>
      <c r="L25" s="65">
        <v>16.462716646513503</v>
      </c>
      <c r="M25" s="66">
        <v>1712</v>
      </c>
      <c r="N25" s="66">
        <v>11445</v>
      </c>
      <c r="O25" s="66">
        <v>4603</v>
      </c>
      <c r="P25" s="7"/>
    </row>
    <row r="26" spans="1:16" ht="3" customHeight="1" x14ac:dyDescent="0.25">
      <c r="B26" s="30"/>
      <c r="C26" s="67"/>
      <c r="D26" s="67"/>
      <c r="E26" s="66"/>
      <c r="F26" s="66"/>
      <c r="G26" s="66"/>
      <c r="H26" s="65"/>
      <c r="I26" s="65"/>
      <c r="J26" s="66"/>
      <c r="K26" s="65"/>
      <c r="L26" s="65"/>
      <c r="M26" s="66"/>
      <c r="N26" s="66"/>
      <c r="O26" s="66"/>
      <c r="P26" s="7"/>
    </row>
    <row r="27" spans="1:16" ht="7.5" customHeight="1" x14ac:dyDescent="0.25">
      <c r="B27" s="30" t="s">
        <v>45</v>
      </c>
      <c r="C27" s="67">
        <f>SUM(D27,J27,M27,N27,O27)</f>
        <v>239313</v>
      </c>
      <c r="D27" s="69">
        <v>214544</v>
      </c>
      <c r="E27" s="70">
        <v>96107</v>
      </c>
      <c r="F27" s="70">
        <v>67750</v>
      </c>
      <c r="G27" s="70">
        <v>50687</v>
      </c>
      <c r="H27" s="71">
        <f>SUM(D27/C27*100)</f>
        <v>89.649956333337514</v>
      </c>
      <c r="I27" s="71">
        <v>1040.9433166400001</v>
      </c>
      <c r="J27" s="72">
        <v>7567</v>
      </c>
      <c r="K27" s="72" t="s">
        <v>31</v>
      </c>
      <c r="L27" s="73">
        <v>11.849357970560602</v>
      </c>
      <c r="M27" s="72">
        <v>1723</v>
      </c>
      <c r="N27" s="72">
        <v>7581</v>
      </c>
      <c r="O27" s="72">
        <v>7898</v>
      </c>
      <c r="P27" s="7"/>
    </row>
    <row r="28" spans="1:16" ht="8.4" customHeight="1" x14ac:dyDescent="0.25">
      <c r="A28" s="10"/>
      <c r="B28" s="68" t="s">
        <v>26</v>
      </c>
      <c r="C28" s="67"/>
      <c r="D28" s="67"/>
      <c r="E28" s="66"/>
      <c r="F28" s="66"/>
      <c r="G28" s="66"/>
      <c r="H28" s="65"/>
      <c r="I28" s="65"/>
      <c r="J28" s="66"/>
      <c r="K28" s="65"/>
      <c r="L28" s="65"/>
      <c r="M28" s="66"/>
      <c r="N28" s="66"/>
      <c r="O28" s="66"/>
      <c r="P28" s="7"/>
    </row>
    <row r="29" spans="1:16" s="8" customFormat="1" ht="3" customHeight="1" x14ac:dyDescent="0.15">
      <c r="A29" s="11"/>
      <c r="B29" s="30"/>
      <c r="C29" s="67"/>
      <c r="D29" s="67"/>
      <c r="E29" s="66"/>
      <c r="F29" s="66"/>
      <c r="G29" s="66"/>
      <c r="H29" s="65"/>
      <c r="I29" s="65"/>
      <c r="J29" s="66"/>
      <c r="K29" s="65"/>
      <c r="L29" s="65"/>
      <c r="M29" s="66"/>
      <c r="N29" s="66"/>
      <c r="O29" s="66"/>
      <c r="P29" s="12"/>
    </row>
    <row r="30" spans="1:16" s="8" customFormat="1" ht="7.5" customHeight="1" x14ac:dyDescent="0.15">
      <c r="B30" s="30" t="s">
        <v>12</v>
      </c>
      <c r="C30" s="67">
        <v>102560</v>
      </c>
      <c r="D30" s="67">
        <v>83803</v>
      </c>
      <c r="E30" s="66">
        <v>43622</v>
      </c>
      <c r="F30" s="66">
        <v>28053</v>
      </c>
      <c r="G30" s="66">
        <v>12128</v>
      </c>
      <c r="H30" s="65">
        <v>81.711193447737912</v>
      </c>
      <c r="I30" s="65">
        <v>239.22984</v>
      </c>
      <c r="J30" s="66">
        <v>6421</v>
      </c>
      <c r="K30" s="65">
        <v>31355</v>
      </c>
      <c r="L30" s="65">
        <v>10.5</v>
      </c>
      <c r="M30" s="66">
        <v>1049</v>
      </c>
      <c r="N30" s="66">
        <v>9788</v>
      </c>
      <c r="O30" s="66">
        <v>1499</v>
      </c>
      <c r="P30" s="12"/>
    </row>
    <row r="31" spans="1:16" s="8" customFormat="1" ht="7.5" customHeight="1" x14ac:dyDescent="0.15">
      <c r="B31" s="30" t="s">
        <v>13</v>
      </c>
      <c r="C31" s="67">
        <v>101735</v>
      </c>
      <c r="D31" s="67">
        <v>82030</v>
      </c>
      <c r="E31" s="66">
        <v>40478</v>
      </c>
      <c r="F31" s="66">
        <v>28955</v>
      </c>
      <c r="G31" s="66">
        <v>12597</v>
      </c>
      <c r="H31" s="65">
        <v>80.631051260628098</v>
      </c>
      <c r="I31" s="65">
        <v>263.501195</v>
      </c>
      <c r="J31" s="66">
        <v>7128</v>
      </c>
      <c r="K31" s="65">
        <v>34000</v>
      </c>
      <c r="L31" s="65">
        <v>11.2</v>
      </c>
      <c r="M31" s="66">
        <v>933</v>
      </c>
      <c r="N31" s="66">
        <v>9972</v>
      </c>
      <c r="O31" s="66">
        <v>1672</v>
      </c>
      <c r="P31" s="12"/>
    </row>
    <row r="32" spans="1:16" s="8" customFormat="1" ht="7.5" customHeight="1" x14ac:dyDescent="0.15">
      <c r="B32" s="30" t="s">
        <v>14</v>
      </c>
      <c r="C32" s="67">
        <v>100551</v>
      </c>
      <c r="D32" s="67">
        <v>80154</v>
      </c>
      <c r="E32" s="66">
        <v>37382</v>
      </c>
      <c r="F32" s="66">
        <v>29680</v>
      </c>
      <c r="G32" s="66">
        <v>13092</v>
      </c>
      <c r="H32" s="65">
        <v>79.7</v>
      </c>
      <c r="I32" s="65">
        <v>275.20324499999998</v>
      </c>
      <c r="J32" s="66">
        <v>10226</v>
      </c>
      <c r="K32" s="65">
        <v>50000</v>
      </c>
      <c r="L32" s="65">
        <v>15.3</v>
      </c>
      <c r="M32" s="66">
        <v>917</v>
      </c>
      <c r="N32" s="66">
        <v>7630</v>
      </c>
      <c r="O32" s="66">
        <v>1624</v>
      </c>
      <c r="P32" s="12"/>
    </row>
    <row r="33" spans="2:18" ht="7.5" customHeight="1" x14ac:dyDescent="0.25">
      <c r="B33" s="30" t="s">
        <v>15</v>
      </c>
      <c r="C33" s="67">
        <v>100435</v>
      </c>
      <c r="D33" s="67">
        <v>77429</v>
      </c>
      <c r="E33" s="66">
        <v>35981</v>
      </c>
      <c r="F33" s="66">
        <v>28256</v>
      </c>
      <c r="G33" s="66">
        <v>13192</v>
      </c>
      <c r="H33" s="65">
        <v>83.205992026392423</v>
      </c>
      <c r="I33" s="65">
        <v>287.20947999999999</v>
      </c>
      <c r="J33" s="66">
        <v>11741</v>
      </c>
      <c r="K33" s="65">
        <v>55000</v>
      </c>
      <c r="L33" s="65">
        <v>17.3</v>
      </c>
      <c r="M33" s="66">
        <v>926</v>
      </c>
      <c r="N33" s="66">
        <v>7378</v>
      </c>
      <c r="O33" s="66">
        <v>2961</v>
      </c>
      <c r="P33" s="7"/>
    </row>
    <row r="34" spans="2:18" ht="7.5" customHeight="1" x14ac:dyDescent="0.25">
      <c r="B34" s="30" t="s">
        <v>19</v>
      </c>
      <c r="C34" s="67">
        <v>101872</v>
      </c>
      <c r="D34" s="67">
        <v>77934</v>
      </c>
      <c r="E34" s="66">
        <v>36385</v>
      </c>
      <c r="F34" s="66">
        <v>27326</v>
      </c>
      <c r="G34" s="66">
        <v>14223</v>
      </c>
      <c r="H34" s="65">
        <v>76.501884718077591</v>
      </c>
      <c r="I34" s="65">
        <v>307.70602700000001</v>
      </c>
      <c r="J34" s="66">
        <v>11844</v>
      </c>
      <c r="K34" s="65">
        <v>56500</v>
      </c>
      <c r="L34" s="65">
        <v>17.201115371209482</v>
      </c>
      <c r="M34" s="66">
        <v>951</v>
      </c>
      <c r="N34" s="66">
        <v>8310</v>
      </c>
      <c r="O34" s="66">
        <v>2833</v>
      </c>
      <c r="P34" s="7"/>
      <c r="R34" s="5"/>
    </row>
    <row r="35" spans="2:18" ht="3" customHeight="1" x14ac:dyDescent="0.25">
      <c r="B35" s="30"/>
      <c r="C35" s="67"/>
      <c r="D35" s="67"/>
      <c r="E35" s="66"/>
      <c r="F35" s="66"/>
      <c r="G35" s="66"/>
      <c r="H35" s="65"/>
      <c r="I35" s="65"/>
      <c r="J35" s="66"/>
      <c r="K35" s="65"/>
      <c r="L35" s="65"/>
      <c r="M35" s="66"/>
      <c r="N35" s="66"/>
      <c r="O35" s="66"/>
      <c r="P35" s="7"/>
    </row>
    <row r="36" spans="2:18" ht="7.5" customHeight="1" x14ac:dyDescent="0.25">
      <c r="B36" s="30" t="s">
        <v>20</v>
      </c>
      <c r="C36" s="67">
        <v>102400</v>
      </c>
      <c r="D36" s="67">
        <v>76451</v>
      </c>
      <c r="E36" s="66">
        <v>33370</v>
      </c>
      <c r="F36" s="66">
        <v>27895</v>
      </c>
      <c r="G36" s="66">
        <v>15186</v>
      </c>
      <c r="H36" s="65">
        <v>74.6591796875</v>
      </c>
      <c r="I36" s="65">
        <v>343.12693999999999</v>
      </c>
      <c r="J36" s="66">
        <v>12424</v>
      </c>
      <c r="K36" s="65">
        <v>128253.68951</v>
      </c>
      <c r="L36" s="65">
        <v>17.767354060006291</v>
      </c>
      <c r="M36" s="66">
        <v>943</v>
      </c>
      <c r="N36" s="66">
        <v>9968</v>
      </c>
      <c r="O36" s="66">
        <v>2614</v>
      </c>
      <c r="P36" s="7"/>
    </row>
    <row r="37" spans="2:18" ht="7.5" customHeight="1" x14ac:dyDescent="0.25">
      <c r="B37" s="30" t="s">
        <v>27</v>
      </c>
      <c r="C37" s="67">
        <v>142704</v>
      </c>
      <c r="D37" s="67">
        <v>90524</v>
      </c>
      <c r="E37" s="66">
        <v>40210</v>
      </c>
      <c r="F37" s="66">
        <v>31677</v>
      </c>
      <c r="G37" s="66">
        <v>18637</v>
      </c>
      <c r="H37" s="65">
        <v>63.434802107859625</v>
      </c>
      <c r="I37" s="65">
        <v>360.78930300000002</v>
      </c>
      <c r="J37" s="66">
        <v>12548</v>
      </c>
      <c r="K37" s="65">
        <v>64472.036</v>
      </c>
      <c r="L37" s="65">
        <v>17.368195219178652</v>
      </c>
      <c r="M37" s="66">
        <v>1016</v>
      </c>
      <c r="N37" s="66">
        <v>29303</v>
      </c>
      <c r="O37" s="66">
        <v>9313</v>
      </c>
      <c r="P37" s="7"/>
    </row>
    <row r="38" spans="2:18" ht="7.5" customHeight="1" x14ac:dyDescent="0.25">
      <c r="B38" s="30" t="s">
        <v>23</v>
      </c>
      <c r="C38" s="67">
        <v>118230</v>
      </c>
      <c r="D38" s="67">
        <v>91386</v>
      </c>
      <c r="E38" s="66">
        <v>35359</v>
      </c>
      <c r="F38" s="66">
        <v>35386</v>
      </c>
      <c r="G38" s="66">
        <v>20641</v>
      </c>
      <c r="H38" s="65">
        <v>77.295102765795477</v>
      </c>
      <c r="I38" s="65">
        <v>485.904989</v>
      </c>
      <c r="J38" s="66">
        <v>12410</v>
      </c>
      <c r="K38" s="65">
        <v>64472.036</v>
      </c>
      <c r="L38" s="65">
        <v>16.750124849842756</v>
      </c>
      <c r="M38" s="66">
        <v>948</v>
      </c>
      <c r="N38" s="66">
        <v>10773</v>
      </c>
      <c r="O38" s="66">
        <v>2713</v>
      </c>
      <c r="P38" s="7"/>
    </row>
    <row r="39" spans="2:18" ht="7.5" customHeight="1" x14ac:dyDescent="0.25">
      <c r="B39" s="30" t="s">
        <v>24</v>
      </c>
      <c r="C39" s="67">
        <v>140308</v>
      </c>
      <c r="D39" s="67">
        <v>90549</v>
      </c>
      <c r="E39" s="66">
        <v>32027</v>
      </c>
      <c r="F39" s="66">
        <v>36901</v>
      </c>
      <c r="G39" s="66">
        <v>21621</v>
      </c>
      <c r="H39" s="65">
        <v>64.535878210793399</v>
      </c>
      <c r="I39" s="65">
        <v>437.94633599999997</v>
      </c>
      <c r="J39" s="66">
        <v>16113</v>
      </c>
      <c r="K39" s="65">
        <v>89815.936799999996</v>
      </c>
      <c r="L39" s="65">
        <v>21.740245021317936</v>
      </c>
      <c r="M39" s="66">
        <v>1083</v>
      </c>
      <c r="N39" s="66">
        <v>29760</v>
      </c>
      <c r="O39" s="66">
        <v>2803</v>
      </c>
      <c r="P39" s="7"/>
    </row>
    <row r="40" spans="2:18" ht="7.5" customHeight="1" x14ac:dyDescent="0.25">
      <c r="B40" s="30" t="s">
        <v>44</v>
      </c>
      <c r="C40" s="67">
        <f>SUM(D40,J40,M40,N40,O40)</f>
        <v>136367</v>
      </c>
      <c r="D40" s="67">
        <v>91899</v>
      </c>
      <c r="E40" s="66">
        <v>30073</v>
      </c>
      <c r="F40" s="66">
        <v>37908</v>
      </c>
      <c r="G40" s="66">
        <v>23918</v>
      </c>
      <c r="H40" s="65">
        <f>SUM(D40/C40*100)</f>
        <v>67.390937690203643</v>
      </c>
      <c r="I40" s="65">
        <v>290.40009700000002</v>
      </c>
      <c r="J40" s="66">
        <v>18325</v>
      </c>
      <c r="K40" s="65">
        <v>120000</v>
      </c>
      <c r="L40" s="65">
        <v>24.607554821469336</v>
      </c>
      <c r="M40" s="66">
        <v>1042</v>
      </c>
      <c r="N40" s="66">
        <v>21374</v>
      </c>
      <c r="O40" s="66">
        <v>3727</v>
      </c>
      <c r="P40" s="7"/>
    </row>
    <row r="41" spans="2:18" ht="3" customHeight="1" x14ac:dyDescent="0.25">
      <c r="B41" s="30"/>
      <c r="C41" s="67"/>
      <c r="D41" s="67"/>
      <c r="E41" s="66"/>
      <c r="F41" s="66"/>
      <c r="G41" s="66"/>
      <c r="H41" s="65"/>
      <c r="I41" s="65"/>
      <c r="J41" s="66"/>
      <c r="K41" s="65"/>
      <c r="L41" s="65"/>
      <c r="M41" s="66"/>
      <c r="N41" s="66"/>
      <c r="O41" s="66"/>
      <c r="P41" s="7"/>
    </row>
    <row r="42" spans="2:18" ht="7.5" customHeight="1" x14ac:dyDescent="0.25">
      <c r="B42" s="30" t="s">
        <v>45</v>
      </c>
      <c r="C42" s="67">
        <f>SUM(D42,J42,M42,N42,O42)</f>
        <v>131275</v>
      </c>
      <c r="D42" s="69">
        <v>96770</v>
      </c>
      <c r="E42" s="70">
        <v>30851</v>
      </c>
      <c r="F42" s="70">
        <v>38310</v>
      </c>
      <c r="G42" s="70">
        <v>27609</v>
      </c>
      <c r="H42" s="71">
        <f>SUM(D42/C42*100)</f>
        <v>73.715482765187573</v>
      </c>
      <c r="I42" s="71">
        <v>534.65141999999992</v>
      </c>
      <c r="J42" s="72">
        <v>14602</v>
      </c>
      <c r="K42" s="72" t="s">
        <v>31</v>
      </c>
      <c r="L42" s="73">
        <v>19.118320960498579</v>
      </c>
      <c r="M42" s="72">
        <v>1084</v>
      </c>
      <c r="N42" s="72">
        <v>14942</v>
      </c>
      <c r="O42" s="72">
        <v>3877</v>
      </c>
      <c r="P42" s="7"/>
    </row>
    <row r="43" spans="2:18" ht="9" customHeight="1" x14ac:dyDescent="0.25">
      <c r="B43" s="68" t="s">
        <v>28</v>
      </c>
      <c r="C43" s="67"/>
      <c r="D43" s="67"/>
      <c r="E43" s="66"/>
      <c r="F43" s="66"/>
      <c r="G43" s="66"/>
      <c r="H43" s="65"/>
      <c r="I43" s="65"/>
      <c r="J43" s="66"/>
      <c r="K43" s="65"/>
      <c r="L43" s="65"/>
      <c r="M43" s="66"/>
      <c r="N43" s="66"/>
      <c r="O43" s="66"/>
      <c r="P43" s="7"/>
      <c r="Q43" t="s">
        <v>21</v>
      </c>
    </row>
    <row r="44" spans="2:18" ht="3" customHeight="1" x14ac:dyDescent="0.25">
      <c r="B44" s="30"/>
      <c r="C44" s="67"/>
      <c r="D44" s="67"/>
      <c r="E44" s="66"/>
      <c r="F44" s="66"/>
      <c r="G44" s="66"/>
      <c r="H44" s="65"/>
      <c r="I44" s="65"/>
      <c r="J44" s="66"/>
      <c r="K44" s="65"/>
      <c r="L44" s="65"/>
      <c r="M44" s="66"/>
      <c r="N44" s="66"/>
      <c r="O44" s="66"/>
      <c r="P44" s="7"/>
    </row>
    <row r="45" spans="2:18" ht="7.5" customHeight="1" x14ac:dyDescent="0.25">
      <c r="B45" s="30" t="s">
        <v>12</v>
      </c>
      <c r="C45" s="67">
        <v>69156</v>
      </c>
      <c r="D45" s="67">
        <v>59013</v>
      </c>
      <c r="E45" s="66">
        <v>32017</v>
      </c>
      <c r="F45" s="66">
        <v>19514</v>
      </c>
      <c r="G45" s="66">
        <v>7482</v>
      </c>
      <c r="H45" s="65">
        <v>85.3331598125976</v>
      </c>
      <c r="I45" s="65">
        <v>163.22403499999999</v>
      </c>
      <c r="J45" s="66" t="s">
        <v>29</v>
      </c>
      <c r="K45" s="65" t="s">
        <v>30</v>
      </c>
      <c r="L45" s="65" t="s">
        <v>31</v>
      </c>
      <c r="M45" s="66">
        <v>438</v>
      </c>
      <c r="N45" s="66">
        <v>8584</v>
      </c>
      <c r="O45" s="66">
        <v>1121</v>
      </c>
      <c r="P45" s="7"/>
    </row>
    <row r="46" spans="2:18" ht="7.5" customHeight="1" x14ac:dyDescent="0.25">
      <c r="B46" s="30" t="s">
        <v>13</v>
      </c>
      <c r="C46" s="67">
        <v>73815</v>
      </c>
      <c r="D46" s="67">
        <v>61586</v>
      </c>
      <c r="E46" s="66">
        <v>31893</v>
      </c>
      <c r="F46" s="66">
        <v>21002</v>
      </c>
      <c r="G46" s="66">
        <v>8691</v>
      </c>
      <c r="H46" s="65">
        <v>83.432906590801323</v>
      </c>
      <c r="I46" s="65">
        <v>184.578115</v>
      </c>
      <c r="J46" s="66">
        <v>1771</v>
      </c>
      <c r="K46" s="65">
        <v>12000</v>
      </c>
      <c r="L46" s="65">
        <v>9</v>
      </c>
      <c r="M46" s="66">
        <v>408</v>
      </c>
      <c r="N46" s="66">
        <v>8945</v>
      </c>
      <c r="O46" s="66">
        <v>1105</v>
      </c>
      <c r="P46" s="13"/>
      <c r="Q46" s="2"/>
      <c r="R46" s="2"/>
    </row>
    <row r="47" spans="2:18" ht="7.5" customHeight="1" x14ac:dyDescent="0.25">
      <c r="B47" s="30" t="s">
        <v>14</v>
      </c>
      <c r="C47" s="67">
        <v>71973</v>
      </c>
      <c r="D47" s="67">
        <v>60022</v>
      </c>
      <c r="E47" s="66">
        <v>29242</v>
      </c>
      <c r="F47" s="66">
        <v>21348</v>
      </c>
      <c r="G47" s="66">
        <v>9432</v>
      </c>
      <c r="H47" s="65">
        <v>83.4</v>
      </c>
      <c r="I47" s="65">
        <v>204.52384000000001</v>
      </c>
      <c r="J47" s="66">
        <v>2216</v>
      </c>
      <c r="K47" s="65">
        <v>15379</v>
      </c>
      <c r="L47" s="65">
        <v>11.3</v>
      </c>
      <c r="M47" s="66">
        <v>410</v>
      </c>
      <c r="N47" s="66">
        <v>8348</v>
      </c>
      <c r="O47" s="66">
        <v>977</v>
      </c>
      <c r="P47" s="13"/>
      <c r="Q47" s="2"/>
      <c r="R47" s="2"/>
    </row>
    <row r="48" spans="2:18" ht="7.5" customHeight="1" x14ac:dyDescent="0.25">
      <c r="B48" s="30" t="s">
        <v>15</v>
      </c>
      <c r="C48" s="67">
        <v>75649</v>
      </c>
      <c r="D48" s="67">
        <v>62713</v>
      </c>
      <c r="E48" s="66">
        <v>30368</v>
      </c>
      <c r="F48" s="66">
        <v>22283</v>
      </c>
      <c r="G48" s="66">
        <v>10062</v>
      </c>
      <c r="H48" s="65">
        <v>93.718990973758139</v>
      </c>
      <c r="I48" s="65">
        <v>215.25593499999999</v>
      </c>
      <c r="J48" s="66">
        <v>2440</v>
      </c>
      <c r="K48" s="65">
        <v>15000</v>
      </c>
      <c r="L48" s="65">
        <v>12</v>
      </c>
      <c r="M48" s="66">
        <v>415</v>
      </c>
      <c r="N48" s="66">
        <v>8733</v>
      </c>
      <c r="O48" s="66">
        <v>1348</v>
      </c>
      <c r="P48" s="13"/>
      <c r="Q48" s="2"/>
      <c r="R48" s="2"/>
    </row>
    <row r="49" spans="2:18" ht="7.5" customHeight="1" x14ac:dyDescent="0.25">
      <c r="B49" s="30" t="s">
        <v>19</v>
      </c>
      <c r="C49" s="67">
        <v>81462</v>
      </c>
      <c r="D49" s="67">
        <v>67276</v>
      </c>
      <c r="E49" s="66">
        <v>31775</v>
      </c>
      <c r="F49" s="66">
        <v>24178</v>
      </c>
      <c r="G49" s="66">
        <v>11323</v>
      </c>
      <c r="H49" s="65">
        <v>82.585745500969779</v>
      </c>
      <c r="I49" s="65">
        <v>246.26232999999999</v>
      </c>
      <c r="J49" s="66">
        <v>2566</v>
      </c>
      <c r="K49" s="65">
        <v>15000</v>
      </c>
      <c r="L49" s="65">
        <v>11.784697345457886</v>
      </c>
      <c r="M49" s="66">
        <v>640</v>
      </c>
      <c r="N49" s="66">
        <v>9498</v>
      </c>
      <c r="O49" s="66">
        <v>1482</v>
      </c>
      <c r="P49" s="13"/>
      <c r="Q49" s="2"/>
      <c r="R49" s="2"/>
    </row>
    <row r="50" spans="2:18" ht="3" customHeight="1" x14ac:dyDescent="0.25">
      <c r="B50" s="30"/>
      <c r="C50" s="67"/>
      <c r="D50" s="67"/>
      <c r="E50" s="66"/>
      <c r="F50" s="66"/>
      <c r="G50" s="66"/>
      <c r="H50" s="65"/>
      <c r="I50" s="65"/>
      <c r="J50" s="66"/>
      <c r="K50" s="65"/>
      <c r="L50" s="65"/>
      <c r="M50" s="66"/>
      <c r="N50" s="66"/>
      <c r="O50" s="66"/>
      <c r="P50" s="13"/>
      <c r="Q50" s="2"/>
      <c r="R50" s="2"/>
    </row>
    <row r="51" spans="2:18" s="8" customFormat="1" ht="7.5" customHeight="1" x14ac:dyDescent="0.15">
      <c r="B51" s="30" t="s">
        <v>20</v>
      </c>
      <c r="C51" s="67">
        <v>88241</v>
      </c>
      <c r="D51" s="67">
        <v>73701</v>
      </c>
      <c r="E51" s="66">
        <v>34010</v>
      </c>
      <c r="F51" s="66">
        <v>26173</v>
      </c>
      <c r="G51" s="66">
        <v>13518</v>
      </c>
      <c r="H51" s="65">
        <v>83.522398884872104</v>
      </c>
      <c r="I51" s="65">
        <v>293.93140099999999</v>
      </c>
      <c r="J51" s="66">
        <v>2906</v>
      </c>
      <c r="K51" s="65">
        <v>30000</v>
      </c>
      <c r="L51" s="65">
        <v>12.746732169488551</v>
      </c>
      <c r="M51" s="66">
        <v>722</v>
      </c>
      <c r="N51" s="66">
        <v>9571</v>
      </c>
      <c r="O51" s="66">
        <v>1341</v>
      </c>
      <c r="P51" s="14"/>
      <c r="Q51" s="9"/>
      <c r="R51" s="9"/>
    </row>
    <row r="52" spans="2:18" s="8" customFormat="1" ht="7.5" customHeight="1" x14ac:dyDescent="0.15">
      <c r="B52" s="30" t="s">
        <v>22</v>
      </c>
      <c r="C52" s="67">
        <v>105791</v>
      </c>
      <c r="D52" s="67">
        <v>80193</v>
      </c>
      <c r="E52" s="66">
        <v>38165</v>
      </c>
      <c r="F52" s="66">
        <v>27031</v>
      </c>
      <c r="G52" s="66">
        <v>14997</v>
      </c>
      <c r="H52" s="65">
        <v>75.803234679698647</v>
      </c>
      <c r="I52" s="65">
        <v>295.33213799999999</v>
      </c>
      <c r="J52" s="66">
        <v>2360</v>
      </c>
      <c r="K52" s="65">
        <v>14000</v>
      </c>
      <c r="L52" s="65">
        <v>9.6302946217252909</v>
      </c>
      <c r="M52" s="66">
        <v>750</v>
      </c>
      <c r="N52" s="66">
        <v>15850</v>
      </c>
      <c r="O52" s="66">
        <v>6638</v>
      </c>
      <c r="P52" s="14"/>
      <c r="Q52" s="9"/>
      <c r="R52" s="9"/>
    </row>
    <row r="53" spans="2:18" s="8" customFormat="1" ht="7.5" customHeight="1" x14ac:dyDescent="0.15">
      <c r="B53" s="30" t="s">
        <v>23</v>
      </c>
      <c r="C53" s="67">
        <v>92885</v>
      </c>
      <c r="D53" s="67">
        <v>79426</v>
      </c>
      <c r="E53" s="66">
        <v>36956</v>
      </c>
      <c r="F53" s="66">
        <v>26170</v>
      </c>
      <c r="G53" s="66">
        <v>16300</v>
      </c>
      <c r="H53" s="65">
        <v>85.510039295903539</v>
      </c>
      <c r="I53" s="65">
        <v>391.04779500000006</v>
      </c>
      <c r="J53" s="66">
        <v>2684</v>
      </c>
      <c r="K53" s="65">
        <v>14000</v>
      </c>
      <c r="L53" s="65">
        <v>10.562770562770563</v>
      </c>
      <c r="M53" s="66">
        <v>835</v>
      </c>
      <c r="N53" s="66">
        <v>8574</v>
      </c>
      <c r="O53" s="66">
        <v>1366</v>
      </c>
      <c r="P53" s="14"/>
      <c r="Q53" s="9"/>
      <c r="R53" s="9"/>
    </row>
    <row r="54" spans="2:18" s="8" customFormat="1" ht="7.5" customHeight="1" x14ac:dyDescent="0.15">
      <c r="B54" s="30" t="s">
        <v>24</v>
      </c>
      <c r="C54" s="67">
        <v>99166</v>
      </c>
      <c r="D54" s="67">
        <v>76874</v>
      </c>
      <c r="E54" s="66">
        <v>33185</v>
      </c>
      <c r="F54" s="66">
        <v>27146</v>
      </c>
      <c r="G54" s="66">
        <v>16543</v>
      </c>
      <c r="H54" s="65">
        <v>77.52052114636065</v>
      </c>
      <c r="I54" s="65">
        <v>331.24592899999999</v>
      </c>
      <c r="J54" s="66">
        <v>3957</v>
      </c>
      <c r="K54" s="65">
        <v>23524.589079999998</v>
      </c>
      <c r="L54" s="65">
        <v>15.275633106856084</v>
      </c>
      <c r="M54" s="66">
        <v>944</v>
      </c>
      <c r="N54" s="66">
        <v>15887</v>
      </c>
      <c r="O54" s="66">
        <v>1504</v>
      </c>
      <c r="P54" s="14"/>
      <c r="Q54" s="9"/>
      <c r="R54" s="9"/>
    </row>
    <row r="55" spans="2:18" s="8" customFormat="1" ht="7.5" customHeight="1" x14ac:dyDescent="0.15">
      <c r="B55" s="30" t="s">
        <v>44</v>
      </c>
      <c r="C55" s="67">
        <v>96871</v>
      </c>
      <c r="D55" s="67">
        <v>77369</v>
      </c>
      <c r="E55" s="66">
        <v>31985</v>
      </c>
      <c r="F55" s="66">
        <v>27467</v>
      </c>
      <c r="G55" s="66">
        <v>17917</v>
      </c>
      <c r="H55" s="65">
        <v>79.868071972004003</v>
      </c>
      <c r="I55" s="65">
        <v>237.55764400000001</v>
      </c>
      <c r="J55" s="66">
        <v>4378</v>
      </c>
      <c r="K55" s="65">
        <v>30000</v>
      </c>
      <c r="L55" s="65">
        <v>16.927657271004911</v>
      </c>
      <c r="M55" s="66">
        <v>1034</v>
      </c>
      <c r="N55" s="66">
        <v>12907</v>
      </c>
      <c r="O55" s="66">
        <v>1183</v>
      </c>
      <c r="P55" s="14"/>
      <c r="Q55" s="9"/>
      <c r="R55" s="9"/>
    </row>
    <row r="56" spans="2:18" s="8" customFormat="1" ht="3" customHeight="1" x14ac:dyDescent="0.15">
      <c r="B56" s="30"/>
      <c r="C56" s="67"/>
      <c r="D56" s="67"/>
      <c r="E56" s="66"/>
      <c r="F56" s="66"/>
      <c r="G56" s="66"/>
      <c r="H56" s="65"/>
      <c r="I56" s="65"/>
      <c r="J56" s="66"/>
      <c r="K56" s="65"/>
      <c r="L56" s="65"/>
      <c r="M56" s="66"/>
      <c r="N56" s="66"/>
      <c r="O56" s="66"/>
      <c r="P56" s="14"/>
      <c r="Q56" s="9"/>
      <c r="R56" s="9"/>
    </row>
    <row r="57" spans="2:18" s="8" customFormat="1" ht="7.5" customHeight="1" x14ac:dyDescent="0.15">
      <c r="B57" s="30" t="s">
        <v>45</v>
      </c>
      <c r="C57" s="67">
        <f>SUM(D57,J57,M57,N57,O57)</f>
        <v>92518</v>
      </c>
      <c r="D57" s="69">
        <v>74472</v>
      </c>
      <c r="E57" s="70">
        <v>29427</v>
      </c>
      <c r="F57" s="70">
        <v>27400</v>
      </c>
      <c r="G57" s="70">
        <v>17645</v>
      </c>
      <c r="H57" s="71">
        <f>SUM(D57/C57*100)</f>
        <v>80.49460645496012</v>
      </c>
      <c r="I57" s="71">
        <v>396.47149499999995</v>
      </c>
      <c r="J57" s="72">
        <v>3276</v>
      </c>
      <c r="K57" s="72" t="s">
        <v>31</v>
      </c>
      <c r="L57" s="73">
        <v>11.506041022759202</v>
      </c>
      <c r="M57" s="72">
        <v>995</v>
      </c>
      <c r="N57" s="72">
        <v>11448</v>
      </c>
      <c r="O57" s="72">
        <v>2327</v>
      </c>
      <c r="P57" s="14"/>
      <c r="Q57" s="9"/>
      <c r="R57" s="9"/>
    </row>
    <row r="58" spans="2:18" s="8" customFormat="1" ht="1.95" customHeight="1" x14ac:dyDescent="0.15">
      <c r="B58" s="31"/>
      <c r="C58" s="40"/>
      <c r="D58" s="44"/>
      <c r="E58" s="44"/>
      <c r="F58" s="44"/>
      <c r="G58" s="44"/>
      <c r="H58" s="44"/>
      <c r="I58" s="45"/>
      <c r="J58" s="42"/>
      <c r="K58" s="52"/>
      <c r="L58" s="41"/>
      <c r="M58" s="43"/>
      <c r="N58" s="43"/>
      <c r="O58" s="43"/>
      <c r="P58" s="14"/>
      <c r="Q58" s="9"/>
      <c r="R58" s="9"/>
    </row>
    <row r="59" spans="2:18" ht="1.95" customHeight="1" x14ac:dyDescent="0.25">
      <c r="B59" s="22"/>
      <c r="C59" s="22"/>
      <c r="D59" s="23"/>
      <c r="E59" s="23"/>
      <c r="F59" s="23"/>
      <c r="G59" s="23"/>
      <c r="H59" s="23"/>
      <c r="I59" s="23"/>
      <c r="J59" s="24"/>
      <c r="K59" s="51"/>
      <c r="L59" s="24"/>
      <c r="M59" s="23"/>
      <c r="N59" s="23"/>
      <c r="O59" s="23"/>
      <c r="P59" s="2"/>
      <c r="Q59" s="2"/>
      <c r="R59" s="2"/>
    </row>
    <row r="60" spans="2:18" ht="7.95" customHeight="1" x14ac:dyDescent="0.25">
      <c r="B60" s="33" t="s">
        <v>43</v>
      </c>
      <c r="C60" s="55"/>
      <c r="D60" s="55"/>
      <c r="E60" s="55"/>
      <c r="F60" s="55"/>
      <c r="G60" s="55"/>
      <c r="H60" s="55"/>
      <c r="I60" s="56"/>
      <c r="J60" s="55"/>
      <c r="K60" s="55"/>
      <c r="L60" s="57"/>
      <c r="M60" s="55"/>
      <c r="N60" s="55"/>
      <c r="O60" s="55"/>
      <c r="P60" s="2"/>
      <c r="Q60" s="2"/>
      <c r="R60" s="2"/>
    </row>
    <row r="61" spans="2:18" ht="7.95" customHeight="1" x14ac:dyDescent="0.25">
      <c r="B61" s="33" t="s">
        <v>37</v>
      </c>
      <c r="C61" s="58"/>
      <c r="D61" s="58"/>
      <c r="E61" s="58"/>
      <c r="F61" s="58"/>
      <c r="G61" s="58"/>
      <c r="H61" s="58"/>
      <c r="I61" s="59"/>
      <c r="J61" s="58"/>
      <c r="K61" s="58"/>
      <c r="L61" s="58"/>
      <c r="M61" s="58"/>
      <c r="N61" s="58"/>
      <c r="O61" s="58"/>
      <c r="P61" s="2"/>
      <c r="Q61" s="2"/>
      <c r="R61" s="2"/>
    </row>
    <row r="62" spans="2:18" ht="7.95" customHeight="1" x14ac:dyDescent="0.25">
      <c r="B62" s="33" t="s">
        <v>38</v>
      </c>
      <c r="C62" s="58"/>
      <c r="D62" s="58"/>
      <c r="E62" s="58"/>
      <c r="F62" s="58"/>
      <c r="G62" s="58"/>
      <c r="H62" s="58"/>
      <c r="I62" s="59"/>
      <c r="J62" s="58"/>
      <c r="K62" s="58"/>
      <c r="L62" s="58"/>
      <c r="M62" s="58"/>
      <c r="N62" s="58"/>
      <c r="O62" s="58"/>
      <c r="P62" s="2"/>
      <c r="Q62" s="2"/>
      <c r="R62" s="2"/>
    </row>
    <row r="63" spans="2:18" ht="7.95" customHeight="1" x14ac:dyDescent="0.25">
      <c r="B63" s="33" t="s">
        <v>39</v>
      </c>
      <c r="C63" s="58"/>
      <c r="D63" s="58"/>
      <c r="E63" s="58"/>
      <c r="F63" s="58"/>
      <c r="G63" s="58"/>
      <c r="H63" s="58"/>
      <c r="I63" s="59"/>
      <c r="J63" s="58"/>
      <c r="K63" s="58"/>
      <c r="L63" s="58"/>
      <c r="M63" s="58"/>
      <c r="N63" s="58"/>
      <c r="O63" s="58"/>
      <c r="P63" s="2"/>
      <c r="Q63" s="2"/>
      <c r="R63" s="2"/>
    </row>
    <row r="64" spans="2:18" ht="7.95" customHeight="1" x14ac:dyDescent="0.25">
      <c r="B64" s="33" t="s">
        <v>40</v>
      </c>
      <c r="C64" s="58"/>
      <c r="D64" s="58"/>
      <c r="E64" s="58"/>
      <c r="F64" s="58"/>
      <c r="G64" s="58"/>
      <c r="H64" s="58"/>
      <c r="I64" s="59"/>
      <c r="J64" s="58"/>
      <c r="K64" s="58"/>
      <c r="L64" s="58"/>
      <c r="M64" s="58"/>
      <c r="N64" s="58"/>
      <c r="O64" s="58"/>
      <c r="P64" s="2"/>
      <c r="Q64" s="2"/>
      <c r="R64" s="2"/>
    </row>
    <row r="65" spans="2:18" ht="7.95" customHeight="1" x14ac:dyDescent="0.25">
      <c r="B65" s="74" t="s">
        <v>35</v>
      </c>
      <c r="C65" s="58"/>
      <c r="D65" s="58"/>
      <c r="E65" s="58"/>
      <c r="F65" s="58"/>
      <c r="G65" s="58"/>
      <c r="H65" s="58"/>
      <c r="I65" s="59"/>
      <c r="J65" s="58"/>
      <c r="K65" s="58"/>
      <c r="L65" s="58"/>
      <c r="M65" s="58"/>
      <c r="N65" s="58"/>
      <c r="O65" s="58"/>
      <c r="P65" s="2"/>
      <c r="Q65" s="2"/>
      <c r="R65" s="2"/>
    </row>
    <row r="66" spans="2:18" ht="7.95" customHeight="1" x14ac:dyDescent="0.25">
      <c r="B66" s="33" t="s">
        <v>32</v>
      </c>
      <c r="C66" s="54"/>
      <c r="D66" s="25"/>
      <c r="E66" s="25"/>
      <c r="F66" s="25"/>
      <c r="G66" s="25"/>
      <c r="H66" s="25"/>
      <c r="I66" s="60"/>
      <c r="J66" s="25"/>
      <c r="K66" s="26"/>
      <c r="L66" s="89"/>
      <c r="M66" s="89"/>
      <c r="N66" s="89"/>
      <c r="O66" s="89"/>
    </row>
    <row r="67" spans="2:18" ht="7.95" customHeight="1" x14ac:dyDescent="0.25">
      <c r="B67" s="53" t="s">
        <v>41</v>
      </c>
      <c r="C67" s="61"/>
      <c r="D67" s="62"/>
      <c r="E67" s="62"/>
      <c r="F67" s="62"/>
      <c r="G67" s="62"/>
      <c r="H67" s="62"/>
      <c r="I67" s="63"/>
      <c r="J67" s="62"/>
      <c r="K67" s="64"/>
      <c r="L67" s="90"/>
      <c r="M67" s="90"/>
      <c r="N67" s="90"/>
      <c r="O67" s="90"/>
    </row>
    <row r="68" spans="2:18" ht="8.6999999999999993" customHeight="1" x14ac:dyDescent="0.25">
      <c r="B68" s="3"/>
    </row>
  </sheetData>
  <mergeCells count="22">
    <mergeCell ref="L66:O66"/>
    <mergeCell ref="L67:O67"/>
    <mergeCell ref="J7:K8"/>
    <mergeCell ref="L7:L8"/>
    <mergeCell ref="M7:M12"/>
    <mergeCell ref="N7:N12"/>
    <mergeCell ref="O7:O12"/>
    <mergeCell ref="B5:B12"/>
    <mergeCell ref="C5:C12"/>
    <mergeCell ref="D5:I6"/>
    <mergeCell ref="J5:L6"/>
    <mergeCell ref="H7:H12"/>
    <mergeCell ref="F9:F12"/>
    <mergeCell ref="J9:J12"/>
    <mergeCell ref="K9:K12"/>
    <mergeCell ref="L9:L12"/>
    <mergeCell ref="E9:E12"/>
    <mergeCell ref="M5:O6"/>
    <mergeCell ref="D7:D12"/>
    <mergeCell ref="E7:F8"/>
    <mergeCell ref="G7:G12"/>
    <mergeCell ref="I7:I12"/>
  </mergeCells>
  <pageMargins left="0.78740157480314965" right="1.5748031496062993" top="0.98425196850393704" bottom="0.98425196850393704" header="0" footer="0"/>
  <pageSetup scale="98" orientation="landscape" r:id="rId1"/>
  <headerFooter alignWithMargins="0">
    <oddFooter>&amp;C304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P304</vt:lpstr>
      <vt:lpstr>'P304'!Área_de_impresión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2016-08-08T18:58:22Z</cp:lastPrinted>
  <dcterms:created xsi:type="dcterms:W3CDTF">2000-12-12T17:17:16Z</dcterms:created>
  <dcterms:modified xsi:type="dcterms:W3CDTF">2016-08-11T18:47:13Z</dcterms:modified>
</cp:coreProperties>
</file>