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PERANZA\11-08-2016\"/>
    </mc:Choice>
  </mc:AlternateContent>
  <bookViews>
    <workbookView xWindow="0" yWindow="0" windowWidth="24000" windowHeight="9435"/>
  </bookViews>
  <sheets>
    <sheet name="M5_801" sheetId="10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M5_801!$B$4:$T$33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T11" i="10" l="1"/>
  <c r="S11" i="10" l="1"/>
  <c r="R11" i="10" l="1"/>
  <c r="Q11" i="10"/>
  <c r="P11" i="10"/>
  <c r="R24" i="10" l="1"/>
  <c r="O11" i="10" l="1"/>
  <c r="N11" i="10"/>
  <c r="M11" i="10"/>
  <c r="L11" i="10" l="1"/>
  <c r="K11" i="10"/>
  <c r="J11" i="10"/>
  <c r="I11" i="10"/>
  <c r="H11" i="10"/>
  <c r="G11" i="10"/>
  <c r="F11" i="10"/>
  <c r="E11" i="10"/>
  <c r="D11" i="10"/>
</calcChain>
</file>

<file path=xl/sharedStrings.xml><?xml version="1.0" encoding="utf-8"?>
<sst xmlns="http://schemas.openxmlformats.org/spreadsheetml/2006/main" count="29" uniqueCount="29">
  <si>
    <t>Concepto</t>
  </si>
  <si>
    <t xml:space="preserve">        En EUA</t>
  </si>
  <si>
    <t xml:space="preserve">        Resto del mundo</t>
  </si>
  <si>
    <t>Matriculas consulares expedidas</t>
  </si>
  <si>
    <t xml:space="preserve"> 836 574 </t>
  </si>
  <si>
    <t>Porcentaje de casos de asistencia consular resueltos favorablemente</t>
  </si>
  <si>
    <t>Porcentaje de casos de protección consular resueltos favorablemente</t>
  </si>
  <si>
    <t>PROTECCIÓN Y ASISTENCIA CONSULAR</t>
  </si>
  <si>
    <t xml:space="preserve">GESTIÓN DE LA RED CONSULAR DE MÉXICO </t>
  </si>
  <si>
    <t>EN EL MUNDO</t>
  </si>
  <si>
    <t>1/</t>
  </si>
  <si>
    <t>2/</t>
  </si>
  <si>
    <t>Un caso puede comprender uno o varios actos de protección en materia civil, penal, administrativa, migratoria y de derechos humanos.</t>
  </si>
  <si>
    <t>Instrumento  jurídico por el cual se acredita el otorgamiento de nacionalidad mexicana a los extranjeros.</t>
  </si>
  <si>
    <t>3/</t>
  </si>
  <si>
    <t>p/</t>
  </si>
  <si>
    <t>Fuente: Secretaría de Relaciones Exteriores.</t>
  </si>
  <si>
    <t>Protección consular y Gestión de la Red Consular de México en el mundo</t>
  </si>
  <si>
    <t>4/</t>
  </si>
  <si>
    <t>Instrumento jurídico por el cual se recupera la nacionalidad mexicana que se había perdido por haber obtenido una nacionalidad extranjera; la cifra a partir de 2014 incluye documentos expedidos en territorio nacional y en las Representaciones de México en el Exterior.</t>
  </si>
  <si>
    <t>DGSC</t>
  </si>
  <si>
    <t>441 961</t>
  </si>
  <si>
    <r>
      <t xml:space="preserve">Total de casos de asistencia a mexicanos en el extranjero </t>
    </r>
    <r>
      <rPr>
        <b/>
        <vertAlign val="superscript"/>
        <sz val="5.5"/>
        <rFont val="Soberana Sans Light"/>
        <family val="3"/>
      </rPr>
      <t>1/</t>
    </r>
  </si>
  <si>
    <r>
      <t xml:space="preserve">Cartas de naturalización </t>
    </r>
    <r>
      <rPr>
        <vertAlign val="superscript"/>
        <sz val="5.5"/>
        <rFont val="Soberana Sans Light"/>
        <family val="3"/>
      </rPr>
      <t>2/</t>
    </r>
  </si>
  <si>
    <r>
      <t xml:space="preserve">Declaraciones de nacionalidad mexicana por nacimiento </t>
    </r>
    <r>
      <rPr>
        <vertAlign val="superscript"/>
        <sz val="5.5"/>
        <rFont val="Soberana Sans Light"/>
        <family val="3"/>
      </rPr>
      <t>3/</t>
    </r>
  </si>
  <si>
    <r>
      <t xml:space="preserve">Número de pasaportes emitidos </t>
    </r>
    <r>
      <rPr>
        <vertAlign val="superscript"/>
        <sz val="5.5"/>
        <rFont val="Soberana Sans Light"/>
        <family val="3"/>
      </rPr>
      <t xml:space="preserve"> 4/ </t>
    </r>
  </si>
  <si>
    <r>
      <t xml:space="preserve">2016 </t>
    </r>
    <r>
      <rPr>
        <vertAlign val="superscript"/>
        <sz val="6"/>
        <rFont val="Soberana Sans Light"/>
        <family val="3"/>
      </rPr>
      <t>P/</t>
    </r>
  </si>
  <si>
    <t xml:space="preserve">Las cifras preliminares para los conceptos Protección y Asistencia Consular se reportan al 31 de julio de 2016 y las correspondientes a Gestión de la Red Consular de México en el Mundo se reportan al 30 de junio del 2016. </t>
  </si>
  <si>
    <t>Las cifras corresponden al total de documentos emitidos tanto en territorio nacional, como en el extranjero. En 2016, se expidieron 1,419,720 pasaportes en territorio nacional, a través de las delegaciones y oficinas de enlace y 594,897 por medio de las Representaciones de México en el Exterior.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</si>
</sst>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\ ###\ ##0________;\-\ ####\ ###\ ##0.0________"/>
    <numFmt numFmtId="165" formatCode="General_)"/>
    <numFmt numFmtId="166" formatCode="#\ ###\ ##0"/>
    <numFmt numFmtId="167" formatCode="#.0\ 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</font>
    <font>
      <sz val="5.5"/>
      <name val="Soberana Sans Light"/>
      <family val="3"/>
    </font>
    <font>
      <b/>
      <sz val="5.5"/>
      <name val="Soberana Sans Light"/>
      <family val="3"/>
    </font>
    <font>
      <b/>
      <sz val="8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sz val="6"/>
      <name val="Soberana Sans Light"/>
      <family val="3"/>
    </font>
    <font>
      <b/>
      <sz val="4.5"/>
      <name val="Soberana Sans Light"/>
      <family val="3"/>
    </font>
    <font>
      <sz val="4.5"/>
      <name val="Soberana Sans Light"/>
      <family val="3"/>
    </font>
    <font>
      <sz val="5.5"/>
      <color rgb="FFFF0000"/>
      <name val="Soberana Sans Light"/>
      <family val="3"/>
    </font>
    <font>
      <b/>
      <sz val="6"/>
      <name val="Soberana Sans Light"/>
      <family val="3"/>
    </font>
    <font>
      <b/>
      <vertAlign val="superscript"/>
      <sz val="5.5"/>
      <name val="Soberana Sans Light"/>
      <family val="3"/>
    </font>
    <font>
      <vertAlign val="superscript"/>
      <sz val="5.5"/>
      <name val="Soberana Sans Light"/>
      <family val="3"/>
    </font>
    <font>
      <vertAlign val="superscript"/>
      <sz val="6"/>
      <name val="Soberana Sans Light"/>
      <family val="3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" fillId="0" borderId="0"/>
    <xf numFmtId="165" fontId="9" fillId="0" borderId="0"/>
  </cellStyleXfs>
  <cellXfs count="84">
    <xf numFmtId="0" fontId="0" fillId="0" borderId="0" xfId="0"/>
    <xf numFmtId="0" fontId="1" fillId="0" borderId="0" xfId="4" applyFont="1"/>
    <xf numFmtId="0" fontId="5" fillId="0" borderId="0" xfId="4"/>
    <xf numFmtId="0" fontId="7" fillId="0" borderId="0" xfId="4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0" fontId="8" fillId="0" borderId="0" xfId="4" applyFont="1"/>
    <xf numFmtId="0" fontId="4" fillId="0" borderId="0" xfId="4" applyFont="1" applyAlignment="1">
      <alignment horizontal="right"/>
    </xf>
    <xf numFmtId="0" fontId="1" fillId="0" borderId="0" xfId="4" applyFont="1" applyAlignment="1"/>
    <xf numFmtId="164" fontId="1" fillId="0" borderId="0" xfId="4" applyNumberFormat="1" applyFont="1"/>
    <xf numFmtId="0" fontId="3" fillId="0" borderId="0" xfId="4" applyFont="1" applyBorder="1" applyAlignment="1">
      <alignment horizontal="left" vertical="center"/>
    </xf>
    <xf numFmtId="0" fontId="1" fillId="0" borderId="0" xfId="4" applyFont="1" applyFill="1" applyBorder="1"/>
    <xf numFmtId="0" fontId="1" fillId="0" borderId="0" xfId="4" applyFont="1" applyFill="1"/>
    <xf numFmtId="164" fontId="1" fillId="0" borderId="0" xfId="4" applyNumberFormat="1" applyFont="1" applyFill="1"/>
    <xf numFmtId="0" fontId="5" fillId="0" borderId="0" xfId="4" applyBorder="1"/>
    <xf numFmtId="164" fontId="4" fillId="0" borderId="0" xfId="4" applyNumberFormat="1" applyFont="1" applyFill="1" applyBorder="1" applyAlignment="1">
      <alignment horizontal="center" vertical="center" wrapText="1"/>
    </xf>
    <xf numFmtId="164" fontId="4" fillId="0" borderId="0" xfId="4" applyNumberFormat="1" applyFont="1" applyBorder="1"/>
    <xf numFmtId="0" fontId="5" fillId="0" borderId="0" xfId="4" applyFill="1"/>
    <xf numFmtId="0" fontId="6" fillId="0" borderId="0" xfId="4" applyFont="1" applyBorder="1" applyAlignment="1">
      <alignment horizontal="right" vertical="top"/>
    </xf>
    <xf numFmtId="0" fontId="10" fillId="0" borderId="0" xfId="4" applyFont="1" applyBorder="1" applyAlignment="1">
      <alignment horizontal="left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left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/>
    <xf numFmtId="0" fontId="10" fillId="0" borderId="0" xfId="4" applyFont="1" applyFill="1" applyAlignment="1">
      <alignment horizontal="justify" vertical="top" wrapText="1"/>
    </xf>
    <xf numFmtId="0" fontId="12" fillId="0" borderId="0" xfId="4" applyFont="1" applyBorder="1" applyAlignment="1">
      <alignment horizontal="left"/>
    </xf>
    <xf numFmtId="0" fontId="0" fillId="0" borderId="0" xfId="0" applyAlignment="1"/>
    <xf numFmtId="0" fontId="10" fillId="0" borderId="0" xfId="4" applyFont="1" applyFill="1" applyAlignment="1">
      <alignment horizontal="left" vertical="top"/>
    </xf>
    <xf numFmtId="3" fontId="14" fillId="0" borderId="11" xfId="4" applyNumberFormat="1" applyFont="1" applyFill="1" applyBorder="1" applyAlignment="1">
      <alignment horizontal="right"/>
    </xf>
    <xf numFmtId="3" fontId="10" fillId="0" borderId="12" xfId="4" applyNumberFormat="1" applyFont="1" applyFill="1" applyBorder="1" applyAlignment="1">
      <alignment horizontal="right"/>
    </xf>
    <xf numFmtId="3" fontId="11" fillId="0" borderId="12" xfId="4" applyNumberFormat="1" applyFont="1" applyFill="1" applyBorder="1" applyAlignment="1">
      <alignment horizontal="right" wrapText="1"/>
    </xf>
    <xf numFmtId="3" fontId="13" fillId="0" borderId="11" xfId="4" applyNumberFormat="1" applyFont="1" applyFill="1" applyBorder="1" applyAlignment="1">
      <alignment horizontal="right"/>
    </xf>
    <xf numFmtId="3" fontId="14" fillId="5" borderId="11" xfId="4" applyNumberFormat="1" applyFont="1" applyFill="1" applyBorder="1" applyAlignment="1">
      <alignment horizontal="right"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justify" vertical="top" wrapText="1"/>
    </xf>
    <xf numFmtId="166" fontId="16" fillId="0" borderId="11" xfId="4" applyNumberFormat="1" applyFont="1" applyFill="1" applyBorder="1" applyAlignment="1">
      <alignment horizontal="right"/>
    </xf>
    <xf numFmtId="166" fontId="17" fillId="0" borderId="11" xfId="4" applyNumberFormat="1" applyFont="1" applyFill="1" applyBorder="1" applyAlignment="1">
      <alignment horizontal="right"/>
    </xf>
    <xf numFmtId="166" fontId="17" fillId="5" borderId="11" xfId="0" applyNumberFormat="1" applyFont="1" applyFill="1" applyBorder="1" applyAlignment="1">
      <alignment horizontal="right"/>
    </xf>
    <xf numFmtId="166" fontId="17" fillId="0" borderId="11" xfId="0" applyNumberFormat="1" applyFont="1" applyFill="1" applyBorder="1" applyAlignment="1">
      <alignment horizontal="right"/>
    </xf>
    <xf numFmtId="167" fontId="17" fillId="0" borderId="11" xfId="5" applyNumberFormat="1" applyFont="1" applyFill="1" applyBorder="1" applyAlignment="1" applyProtection="1">
      <alignment horizontal="right" vertical="center" wrapText="1"/>
    </xf>
    <xf numFmtId="167" fontId="17" fillId="5" borderId="11" xfId="0" applyNumberFormat="1" applyFont="1" applyFill="1" applyBorder="1" applyAlignment="1">
      <alignment horizontal="right"/>
    </xf>
    <xf numFmtId="167" fontId="17" fillId="0" borderId="11" xfId="0" applyNumberFormat="1" applyFont="1" applyFill="1" applyBorder="1" applyAlignment="1">
      <alignment horizontal="right"/>
    </xf>
    <xf numFmtId="166" fontId="17" fillId="0" borderId="11" xfId="5" applyNumberFormat="1" applyFont="1" applyFill="1" applyBorder="1" applyAlignment="1" applyProtection="1">
      <alignment horizontal="right" vertical="center" wrapText="1"/>
    </xf>
    <xf numFmtId="166" fontId="17" fillId="5" borderId="11" xfId="5" applyNumberFormat="1" applyFont="1" applyFill="1" applyBorder="1" applyAlignment="1" applyProtection="1">
      <alignment horizontal="right"/>
    </xf>
    <xf numFmtId="166" fontId="17" fillId="0" borderId="11" xfId="5" applyNumberFormat="1" applyFont="1" applyFill="1" applyBorder="1" applyAlignment="1" applyProtection="1">
      <alignment horizontal="right"/>
    </xf>
    <xf numFmtId="0" fontId="0" fillId="6" borderId="0" xfId="4" applyFont="1" applyFill="1" applyAlignment="1">
      <alignment horizontal="center"/>
    </xf>
    <xf numFmtId="0" fontId="1" fillId="5" borderId="0" xfId="4" applyFont="1" applyFill="1"/>
    <xf numFmtId="0" fontId="7" fillId="5" borderId="0" xfId="4" applyFont="1" applyFill="1"/>
    <xf numFmtId="0" fontId="23" fillId="0" borderId="0" xfId="4" applyFont="1"/>
    <xf numFmtId="10" fontId="4" fillId="0" borderId="0" xfId="4" applyNumberFormat="1" applyFont="1"/>
    <xf numFmtId="166" fontId="1" fillId="0" borderId="0" xfId="4" applyNumberFormat="1" applyFont="1"/>
    <xf numFmtId="0" fontId="7" fillId="0" borderId="0" xfId="4" applyFont="1"/>
    <xf numFmtId="3" fontId="10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 wrapText="1"/>
    </xf>
    <xf numFmtId="0" fontId="10" fillId="0" borderId="0" xfId="4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/>
    <xf numFmtId="0" fontId="5" fillId="0" borderId="0" xfId="4" applyFill="1" applyBorder="1"/>
    <xf numFmtId="0" fontId="15" fillId="2" borderId="3" xfId="4" applyFont="1" applyFill="1" applyBorder="1" applyAlignment="1">
      <alignment horizontal="center" vertical="center"/>
    </xf>
    <xf numFmtId="0" fontId="4" fillId="0" borderId="4" xfId="0" applyFont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15" fillId="3" borderId="5" xfId="4" quotePrefix="1" applyFont="1" applyFill="1" applyBorder="1" applyAlignment="1">
      <alignment horizontal="center" vertical="center"/>
    </xf>
    <xf numFmtId="0" fontId="15" fillId="0" borderId="2" xfId="4" applyFont="1" applyBorder="1" applyAlignment="1">
      <alignment horizontal="center"/>
    </xf>
    <xf numFmtId="0" fontId="15" fillId="3" borderId="5" xfId="4" applyFont="1" applyFill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3" borderId="6" xfId="4" quotePrefix="1" applyFont="1" applyFill="1" applyBorder="1" applyAlignment="1">
      <alignment horizontal="center" vertical="center"/>
    </xf>
    <xf numFmtId="0" fontId="15" fillId="0" borderId="7" xfId="4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5" fontId="10" fillId="4" borderId="8" xfId="5" applyFont="1" applyFill="1" applyBorder="1" applyAlignment="1" applyProtection="1">
      <alignment horizontal="left"/>
    </xf>
    <xf numFmtId="0" fontId="0" fillId="0" borderId="1" xfId="0" applyBorder="1" applyAlignment="1"/>
    <xf numFmtId="0" fontId="11" fillId="2" borderId="8" xfId="4" applyFont="1" applyFill="1" applyBorder="1" applyAlignment="1">
      <alignment horizontal="left"/>
    </xf>
    <xf numFmtId="0" fontId="8" fillId="0" borderId="1" xfId="0" applyFont="1" applyBorder="1" applyAlignment="1"/>
    <xf numFmtId="0" fontId="10" fillId="2" borderId="8" xfId="4" applyFont="1" applyFill="1" applyBorder="1" applyAlignment="1"/>
    <xf numFmtId="0" fontId="10" fillId="2" borderId="8" xfId="4" applyFont="1" applyFill="1" applyBorder="1" applyAlignment="1">
      <alignment horizontal="left"/>
    </xf>
    <xf numFmtId="165" fontId="11" fillId="4" borderId="8" xfId="5" applyFont="1" applyFill="1" applyBorder="1" applyAlignment="1" applyProtection="1">
      <alignment horizontal="left"/>
    </xf>
    <xf numFmtId="0" fontId="0" fillId="5" borderId="0" xfId="4" applyFont="1" applyFill="1" applyAlignment="1">
      <alignment horizontal="center" vertical="center"/>
    </xf>
    <xf numFmtId="0" fontId="19" fillId="0" borderId="0" xfId="4" applyFont="1" applyFill="1" applyAlignment="1">
      <alignment horizontal="justify" vertical="center" wrapText="1"/>
    </xf>
    <xf numFmtId="0" fontId="18" fillId="0" borderId="0" xfId="0" applyFont="1" applyFill="1" applyAlignment="1">
      <alignment horizontal="center" vertical="top" wrapText="1"/>
    </xf>
    <xf numFmtId="0" fontId="10" fillId="0" borderId="0" xfId="4" applyFont="1" applyFill="1" applyAlignment="1">
      <alignment horizontal="justify" vertical="center" wrapText="1"/>
    </xf>
    <xf numFmtId="0" fontId="10" fillId="0" borderId="0" xfId="4" applyFont="1" applyFill="1" applyAlignment="1">
      <alignment vertical="center" wrapText="1"/>
    </xf>
    <xf numFmtId="0" fontId="10" fillId="2" borderId="9" xfId="4" applyFont="1" applyFill="1" applyBorder="1" applyAlignment="1">
      <alignment horizontal="left"/>
    </xf>
    <xf numFmtId="0" fontId="0" fillId="0" borderId="10" xfId="0" applyBorder="1" applyAlignment="1"/>
    <xf numFmtId="0" fontId="10" fillId="0" borderId="0" xfId="4" applyFont="1" applyFill="1" applyAlignment="1">
      <alignment horizontal="left" vertical="center" wrapText="1"/>
    </xf>
  </cellXfs>
  <cellStyles count="6">
    <cellStyle name="Euro" xfId="1"/>
    <cellStyle name="Euro 2" xfId="2"/>
    <cellStyle name="Euro 3" xfId="3"/>
    <cellStyle name="Normal" xfId="0" builtinId="0"/>
    <cellStyle name="Normal 2" xfId="4"/>
    <cellStyle name="Normal_pag365" xfId="5"/>
  </cellStyles>
  <dxfs count="0"/>
  <tableStyles count="0" defaultTableStyle="TableStyleMedium9" defaultPivotStyle="PivotStyleLight16"/>
  <colors>
    <mruColors>
      <color rgb="FF00FFFF"/>
      <color rgb="FF99FFCC"/>
      <color rgb="FFFFFFCC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40</xdr:row>
      <xdr:rowOff>5584</xdr:rowOff>
    </xdr:from>
    <xdr:to>
      <xdr:col>3</xdr:col>
      <xdr:colOff>0</xdr:colOff>
      <xdr:row>40</xdr:row>
      <xdr:rowOff>5584</xdr:rowOff>
    </xdr:to>
    <xdr:sp macro="" textlink="">
      <xdr:nvSpPr>
        <xdr:cNvPr id="7" name="Text Box 64"/>
        <xdr:cNvSpPr txBox="1">
          <a:spLocks noChangeArrowheads="1"/>
        </xdr:cNvSpPr>
      </xdr:nvSpPr>
      <xdr:spPr bwMode="auto">
        <a:xfrm>
          <a:off x="2247900" y="672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3</xdr:col>
      <xdr:colOff>0</xdr:colOff>
      <xdr:row>40</xdr:row>
      <xdr:rowOff>5584</xdr:rowOff>
    </xdr:from>
    <xdr:to>
      <xdr:col>3</xdr:col>
      <xdr:colOff>0</xdr:colOff>
      <xdr:row>40</xdr:row>
      <xdr:rowOff>5584</xdr:rowOff>
    </xdr:to>
    <xdr:sp macro="" textlink="">
      <xdr:nvSpPr>
        <xdr:cNvPr id="8" name="Text Box 65"/>
        <xdr:cNvSpPr txBox="1">
          <a:spLocks noChangeArrowheads="1"/>
        </xdr:cNvSpPr>
      </xdr:nvSpPr>
      <xdr:spPr bwMode="auto">
        <a:xfrm>
          <a:off x="2247900" y="672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3</xdr:col>
      <xdr:colOff>0</xdr:colOff>
      <xdr:row>40</xdr:row>
      <xdr:rowOff>5584</xdr:rowOff>
    </xdr:from>
    <xdr:to>
      <xdr:col>3</xdr:col>
      <xdr:colOff>0</xdr:colOff>
      <xdr:row>40</xdr:row>
      <xdr:rowOff>5584</xdr:rowOff>
    </xdr:to>
    <xdr:sp macro="" textlink="">
      <xdr:nvSpPr>
        <xdr:cNvPr id="9" name="Text Box 66"/>
        <xdr:cNvSpPr txBox="1">
          <a:spLocks noChangeArrowheads="1"/>
        </xdr:cNvSpPr>
      </xdr:nvSpPr>
      <xdr:spPr bwMode="auto">
        <a:xfrm>
          <a:off x="2247900" y="672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3</xdr:col>
      <xdr:colOff>28575</xdr:colOff>
      <xdr:row>40</xdr:row>
      <xdr:rowOff>5584</xdr:rowOff>
    </xdr:from>
    <xdr:to>
      <xdr:col>3</xdr:col>
      <xdr:colOff>152400</xdr:colOff>
      <xdr:row>40</xdr:row>
      <xdr:rowOff>5584</xdr:rowOff>
    </xdr:to>
    <xdr:sp macro="" textlink="">
      <xdr:nvSpPr>
        <xdr:cNvPr id="10" name="Text Box 67"/>
        <xdr:cNvSpPr txBox="1">
          <a:spLocks noChangeArrowheads="1"/>
        </xdr:cNvSpPr>
      </xdr:nvSpPr>
      <xdr:spPr bwMode="auto">
        <a:xfrm>
          <a:off x="2276475" y="6724650"/>
          <a:ext cx="1238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3</xdr:col>
      <xdr:colOff>0</xdr:colOff>
      <xdr:row>40</xdr:row>
      <xdr:rowOff>5584</xdr:rowOff>
    </xdr:from>
    <xdr:to>
      <xdr:col>3</xdr:col>
      <xdr:colOff>38100</xdr:colOff>
      <xdr:row>40</xdr:row>
      <xdr:rowOff>5584</xdr:rowOff>
    </xdr:to>
    <xdr:sp macro="" textlink="">
      <xdr:nvSpPr>
        <xdr:cNvPr id="11" name="Text Box 68"/>
        <xdr:cNvSpPr txBox="1">
          <a:spLocks noChangeArrowheads="1"/>
        </xdr:cNvSpPr>
      </xdr:nvSpPr>
      <xdr:spPr bwMode="auto">
        <a:xfrm>
          <a:off x="2247900" y="672465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2</xdr:col>
      <xdr:colOff>333375</xdr:colOff>
      <xdr:row>40</xdr:row>
      <xdr:rowOff>5584</xdr:rowOff>
    </xdr:from>
    <xdr:to>
      <xdr:col>3</xdr:col>
      <xdr:colOff>0</xdr:colOff>
      <xdr:row>40</xdr:row>
      <xdr:rowOff>5584</xdr:rowOff>
    </xdr:to>
    <xdr:sp macro="" textlink="">
      <xdr:nvSpPr>
        <xdr:cNvPr id="12" name="Text Box 69"/>
        <xdr:cNvSpPr txBox="1">
          <a:spLocks noChangeArrowheads="1"/>
        </xdr:cNvSpPr>
      </xdr:nvSpPr>
      <xdr:spPr bwMode="auto">
        <a:xfrm>
          <a:off x="333375" y="6724650"/>
          <a:ext cx="19145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5/</a:t>
          </a:r>
        </a:p>
      </xdr:txBody>
    </xdr:sp>
    <xdr:clientData/>
  </xdr:twoCellAnchor>
  <xdr:twoCellAnchor>
    <xdr:from>
      <xdr:col>19</xdr:col>
      <xdr:colOff>220060</xdr:colOff>
      <xdr:row>40</xdr:row>
      <xdr:rowOff>5584</xdr:rowOff>
    </xdr:from>
    <xdr:to>
      <xdr:col>20</xdr:col>
      <xdr:colOff>247</xdr:colOff>
      <xdr:row>40</xdr:row>
      <xdr:rowOff>5584</xdr:rowOff>
    </xdr:to>
    <xdr:sp macro="" textlink="">
      <xdr:nvSpPr>
        <xdr:cNvPr id="13" name="Text Box 71"/>
        <xdr:cNvSpPr txBox="1">
          <a:spLocks noChangeArrowheads="1"/>
        </xdr:cNvSpPr>
      </xdr:nvSpPr>
      <xdr:spPr bwMode="auto">
        <a:xfrm>
          <a:off x="7991475" y="67246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550" b="0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2</xdr:col>
      <xdr:colOff>323850</xdr:colOff>
      <xdr:row>40</xdr:row>
      <xdr:rowOff>5584</xdr:rowOff>
    </xdr:from>
    <xdr:to>
      <xdr:col>2</xdr:col>
      <xdr:colOff>457200</xdr:colOff>
      <xdr:row>40</xdr:row>
      <xdr:rowOff>5584</xdr:rowOff>
    </xdr:to>
    <xdr:sp macro="" textlink="">
      <xdr:nvSpPr>
        <xdr:cNvPr id="14" name="Text Box 73"/>
        <xdr:cNvSpPr txBox="1">
          <a:spLocks noChangeArrowheads="1"/>
        </xdr:cNvSpPr>
      </xdr:nvSpPr>
      <xdr:spPr bwMode="auto">
        <a:xfrm>
          <a:off x="323850" y="6724650"/>
          <a:ext cx="1333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3/</a:t>
          </a:r>
        </a:p>
      </xdr:txBody>
    </xdr:sp>
    <xdr:clientData/>
  </xdr:twoCellAnchor>
  <xdr:twoCellAnchor>
    <xdr:from>
      <xdr:col>3</xdr:col>
      <xdr:colOff>0</xdr:colOff>
      <xdr:row>40</xdr:row>
      <xdr:rowOff>5584</xdr:rowOff>
    </xdr:from>
    <xdr:to>
      <xdr:col>3</xdr:col>
      <xdr:colOff>0</xdr:colOff>
      <xdr:row>40</xdr:row>
      <xdr:rowOff>5584</xdr:rowOff>
    </xdr:to>
    <xdr:sp macro="" textlink="">
      <xdr:nvSpPr>
        <xdr:cNvPr id="15" name="Text Box 74"/>
        <xdr:cNvSpPr txBox="1">
          <a:spLocks noChangeArrowheads="1"/>
        </xdr:cNvSpPr>
      </xdr:nvSpPr>
      <xdr:spPr bwMode="auto">
        <a:xfrm>
          <a:off x="2247900" y="6724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600" b="1" i="0" strike="noStrike">
              <a:solidFill>
                <a:srgbClr val="000000"/>
              </a:solidFill>
              <a:latin typeface="Arial"/>
              <a:cs typeface="Arial"/>
            </a:rPr>
            <a:t>2/</a:t>
          </a:r>
        </a:p>
      </xdr:txBody>
    </xdr:sp>
    <xdr:clientData/>
  </xdr:twoCellAnchor>
  <xdr:twoCellAnchor>
    <xdr:from>
      <xdr:col>2</xdr:col>
      <xdr:colOff>352425</xdr:colOff>
      <xdr:row>40</xdr:row>
      <xdr:rowOff>5584</xdr:rowOff>
    </xdr:from>
    <xdr:to>
      <xdr:col>2</xdr:col>
      <xdr:colOff>504825</xdr:colOff>
      <xdr:row>40</xdr:row>
      <xdr:rowOff>5584</xdr:rowOff>
    </xdr:to>
    <xdr:sp macro="" textlink="">
      <xdr:nvSpPr>
        <xdr:cNvPr id="16" name="Text Box 75"/>
        <xdr:cNvSpPr txBox="1">
          <a:spLocks noChangeArrowheads="1"/>
        </xdr:cNvSpPr>
      </xdr:nvSpPr>
      <xdr:spPr bwMode="auto">
        <a:xfrm>
          <a:off x="352425" y="67246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4/</a:t>
          </a:r>
        </a:p>
      </xdr:txBody>
    </xdr:sp>
    <xdr:clientData/>
  </xdr:twoCellAnchor>
  <xdr:twoCellAnchor>
    <xdr:from>
      <xdr:col>3</xdr:col>
      <xdr:colOff>0</xdr:colOff>
      <xdr:row>0</xdr:row>
      <xdr:rowOff>190500</xdr:rowOff>
    </xdr:from>
    <xdr:to>
      <xdr:col>38</xdr:col>
      <xdr:colOff>704850</xdr:colOff>
      <xdr:row>0</xdr:row>
      <xdr:rowOff>190500</xdr:rowOff>
    </xdr:to>
    <xdr:sp macro="" textlink="">
      <xdr:nvSpPr>
        <xdr:cNvPr id="27126" name="Line 82"/>
        <xdr:cNvSpPr>
          <a:spLocks noChangeShapeType="1"/>
        </xdr:cNvSpPr>
      </xdr:nvSpPr>
      <xdr:spPr bwMode="auto">
        <a:xfrm>
          <a:off x="1457325" y="190500"/>
          <a:ext cx="24803100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2</xdr:row>
      <xdr:rowOff>47625</xdr:rowOff>
    </xdr:from>
    <xdr:to>
      <xdr:col>37</xdr:col>
      <xdr:colOff>180975</xdr:colOff>
      <xdr:row>2</xdr:row>
      <xdr:rowOff>47625</xdr:rowOff>
    </xdr:to>
    <xdr:sp macro="" textlink="">
      <xdr:nvSpPr>
        <xdr:cNvPr id="27127" name="Line 83"/>
        <xdr:cNvSpPr>
          <a:spLocks noChangeShapeType="1"/>
        </xdr:cNvSpPr>
      </xdr:nvSpPr>
      <xdr:spPr bwMode="auto">
        <a:xfrm>
          <a:off x="1457325" y="466725"/>
          <a:ext cx="2422207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66675</xdr:rowOff>
    </xdr:from>
    <xdr:to>
      <xdr:col>37</xdr:col>
      <xdr:colOff>152400</xdr:colOff>
      <xdr:row>3</xdr:row>
      <xdr:rowOff>66675</xdr:rowOff>
    </xdr:to>
    <xdr:sp macro="" textlink="">
      <xdr:nvSpPr>
        <xdr:cNvPr id="27128" name="Line 84"/>
        <xdr:cNvSpPr>
          <a:spLocks noChangeShapeType="1"/>
        </xdr:cNvSpPr>
      </xdr:nvSpPr>
      <xdr:spPr bwMode="auto">
        <a:xfrm>
          <a:off x="2882900" y="619125"/>
          <a:ext cx="14535150" cy="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9</xdr:col>
      <xdr:colOff>352425</xdr:colOff>
      <xdr:row>5</xdr:row>
      <xdr:rowOff>9525</xdr:rowOff>
    </xdr:from>
    <xdr:to>
      <xdr:col>9</xdr:col>
      <xdr:colOff>466725</xdr:colOff>
      <xdr:row>7</xdr:row>
      <xdr:rowOff>0</xdr:rowOff>
    </xdr:to>
    <xdr:sp macro="" textlink="">
      <xdr:nvSpPr>
        <xdr:cNvPr id="27132" name="Text Box 128"/>
        <xdr:cNvSpPr txBox="1">
          <a:spLocks noChangeArrowheads="1"/>
        </xdr:cNvSpPr>
      </xdr:nvSpPr>
      <xdr:spPr bwMode="auto">
        <a:xfrm>
          <a:off x="4067175" y="790575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352425</xdr:colOff>
      <xdr:row>5</xdr:row>
      <xdr:rowOff>9525</xdr:rowOff>
    </xdr:from>
    <xdr:to>
      <xdr:col>27</xdr:col>
      <xdr:colOff>466725</xdr:colOff>
      <xdr:row>7</xdr:row>
      <xdr:rowOff>0</xdr:rowOff>
    </xdr:to>
    <xdr:sp macro="" textlink="">
      <xdr:nvSpPr>
        <xdr:cNvPr id="27134" name="Text Box 197"/>
        <xdr:cNvSpPr txBox="1">
          <a:spLocks noChangeArrowheads="1"/>
        </xdr:cNvSpPr>
      </xdr:nvSpPr>
      <xdr:spPr bwMode="auto">
        <a:xfrm>
          <a:off x="20421600" y="79057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39</xdr:col>
      <xdr:colOff>324836</xdr:colOff>
      <xdr:row>5</xdr:row>
      <xdr:rowOff>0</xdr:rowOff>
    </xdr:from>
    <xdr:to>
      <xdr:col>40</xdr:col>
      <xdr:colOff>17813</xdr:colOff>
      <xdr:row>6</xdr:row>
      <xdr:rowOff>133350</xdr:rowOff>
    </xdr:to>
    <xdr:sp macro="" textlink="">
      <xdr:nvSpPr>
        <xdr:cNvPr id="43" name="Text Box 198"/>
        <xdr:cNvSpPr txBox="1">
          <a:spLocks noChangeArrowheads="1"/>
        </xdr:cNvSpPr>
      </xdr:nvSpPr>
      <xdr:spPr bwMode="auto">
        <a:xfrm>
          <a:off x="23145750" y="781050"/>
          <a:ext cx="76200" cy="1524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e/</a:t>
          </a:r>
        </a:p>
      </xdr:txBody>
    </xdr:sp>
    <xdr:clientData/>
  </xdr:twoCellAnchor>
  <xdr:twoCellAnchor>
    <xdr:from>
      <xdr:col>37</xdr:col>
      <xdr:colOff>352425</xdr:colOff>
      <xdr:row>5</xdr:row>
      <xdr:rowOff>9525</xdr:rowOff>
    </xdr:from>
    <xdr:to>
      <xdr:col>37</xdr:col>
      <xdr:colOff>466725</xdr:colOff>
      <xdr:row>7</xdr:row>
      <xdr:rowOff>0</xdr:rowOff>
    </xdr:to>
    <xdr:sp macro="" textlink="">
      <xdr:nvSpPr>
        <xdr:cNvPr id="27136" name="Text Box 199"/>
        <xdr:cNvSpPr txBox="1">
          <a:spLocks noChangeArrowheads="1"/>
        </xdr:cNvSpPr>
      </xdr:nvSpPr>
      <xdr:spPr bwMode="auto">
        <a:xfrm>
          <a:off x="25850850" y="790575"/>
          <a:ext cx="28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146198</xdr:colOff>
      <xdr:row>20</xdr:row>
      <xdr:rowOff>36634</xdr:rowOff>
    </xdr:from>
    <xdr:to>
      <xdr:col>1</xdr:col>
      <xdr:colOff>146198</xdr:colOff>
      <xdr:row>21</xdr:row>
      <xdr:rowOff>62453</xdr:rowOff>
    </xdr:to>
    <xdr:sp macro="" textlink="">
      <xdr:nvSpPr>
        <xdr:cNvPr id="19113" name="Text Box 681"/>
        <xdr:cNvSpPr txBox="1">
          <a:spLocks noChangeArrowheads="1"/>
        </xdr:cNvSpPr>
      </xdr:nvSpPr>
      <xdr:spPr bwMode="auto">
        <a:xfrm>
          <a:off x="908198" y="1692519"/>
          <a:ext cx="0" cy="12839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r>
            <a:rPr lang="es-MX" sz="500" b="0" i="0" u="none" strike="noStrike" baseline="0">
              <a:solidFill>
                <a:srgbClr val="000000"/>
              </a:solidFill>
              <a:latin typeface="Soberana Sans Light" pitchFamily="50" charset="0"/>
              <a:ea typeface="+mn-ea"/>
              <a:cs typeface="+mn-cs"/>
            </a:rPr>
            <a:t>3/</a:t>
          </a:r>
        </a:p>
      </xdr:txBody>
    </xdr:sp>
    <xdr:clientData/>
  </xdr:twoCellAnchor>
  <xdr:twoCellAnchor>
    <xdr:from>
      <xdr:col>1</xdr:col>
      <xdr:colOff>2175459</xdr:colOff>
      <xdr:row>24</xdr:row>
      <xdr:rowOff>0</xdr:rowOff>
    </xdr:from>
    <xdr:to>
      <xdr:col>1</xdr:col>
      <xdr:colOff>2327859</xdr:colOff>
      <xdr:row>24</xdr:row>
      <xdr:rowOff>2847</xdr:rowOff>
    </xdr:to>
    <xdr:sp macro="" textlink="">
      <xdr:nvSpPr>
        <xdr:cNvPr id="19121" name="Text Box 689"/>
        <xdr:cNvSpPr txBox="1">
          <a:spLocks noChangeArrowheads="1"/>
        </xdr:cNvSpPr>
      </xdr:nvSpPr>
      <xdr:spPr bwMode="auto">
        <a:xfrm>
          <a:off x="2937459" y="5917872"/>
          <a:ext cx="152400" cy="1415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r>
            <a:rPr lang="es-MX" sz="650" b="0" i="0" u="none" strike="noStrike" baseline="0">
              <a:solidFill>
                <a:srgbClr val="000000"/>
              </a:solidFill>
              <a:latin typeface="Presidencia Fina"/>
            </a:rPr>
            <a:t>15/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45"/>
  <sheetViews>
    <sheetView showGridLines="0" tabSelected="1" topLeftCell="B4" zoomScale="160" zoomScaleNormal="160" zoomScaleSheetLayoutView="100" workbookViewId="0">
      <selection activeCell="C32" sqref="C32"/>
    </sheetView>
  </sheetViews>
  <sheetFormatPr baseColWidth="10" defaultColWidth="11.42578125" defaultRowHeight="12.75" x14ac:dyDescent="0.2"/>
  <cols>
    <col min="1" max="1" width="11.42578125" style="2"/>
    <col min="2" max="2" width="2.140625" style="2" customWidth="1"/>
    <col min="3" max="3" width="29.5703125" style="2" customWidth="1"/>
    <col min="4" max="4" width="4.28515625" style="2" customWidth="1"/>
    <col min="5" max="5" width="4.5703125" style="2" customWidth="1"/>
    <col min="6" max="7" width="4.7109375" style="2" customWidth="1"/>
    <col min="8" max="8" width="4.5703125" style="2" customWidth="1"/>
    <col min="9" max="18" width="4.7109375" style="2" customWidth="1"/>
    <col min="19" max="19" width="5.28515625" style="2" customWidth="1"/>
    <col min="20" max="20" width="5.140625" style="2" customWidth="1"/>
    <col min="21" max="21" width="0.28515625" style="2" customWidth="1"/>
    <col min="22" max="24" width="9.140625" style="2" customWidth="1"/>
    <col min="25" max="37" width="8.140625" style="2" customWidth="1"/>
    <col min="38" max="41" width="5.7109375" style="2" customWidth="1"/>
    <col min="42" max="42" width="7" style="2" customWidth="1"/>
    <col min="43" max="43" width="6.42578125" style="2" customWidth="1"/>
    <col min="44" max="44" width="6.28515625" style="2" customWidth="1"/>
    <col min="45" max="53" width="5.7109375" style="2" customWidth="1"/>
    <col min="54" max="16384" width="11.42578125" style="2"/>
  </cols>
  <sheetData>
    <row r="1" spans="2:99" ht="21" customHeight="1" x14ac:dyDescent="0.2">
      <c r="C1" s="1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99" ht="12" customHeight="1" x14ac:dyDescent="0.2">
      <c r="C2" s="1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99" ht="10.5" customHeight="1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2:99" ht="14.25" customHeight="1" x14ac:dyDescent="0.2">
      <c r="B4" s="25" t="s">
        <v>17</v>
      </c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/>
      <c r="AG4"/>
      <c r="AH4"/>
      <c r="AI4"/>
      <c r="AJ4"/>
      <c r="AK4"/>
      <c r="AL4"/>
      <c r="AM4"/>
      <c r="AN4"/>
      <c r="AO4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2:99" ht="2.1" customHeight="1" x14ac:dyDescent="0.2"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/>
      <c r="AG5"/>
      <c r="AH5"/>
      <c r="AI5"/>
      <c r="AJ5"/>
      <c r="AK5"/>
      <c r="AL5"/>
      <c r="AM5"/>
      <c r="AN5"/>
      <c r="AO5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2:99" ht="2.1" customHeight="1" x14ac:dyDescent="0.2">
      <c r="C6" s="19"/>
      <c r="D6" s="20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/>
      <c r="AG6"/>
      <c r="AH6"/>
      <c r="AI6"/>
      <c r="AJ6"/>
      <c r="AK6"/>
      <c r="AL6"/>
      <c r="AM6"/>
      <c r="AN6"/>
      <c r="AO6"/>
    </row>
    <row r="7" spans="2:99" ht="10.5" customHeight="1" x14ac:dyDescent="0.2">
      <c r="B7" s="58" t="s">
        <v>0</v>
      </c>
      <c r="C7" s="59"/>
      <c r="D7" s="64">
        <v>2000</v>
      </c>
      <c r="E7" s="64">
        <v>2001</v>
      </c>
      <c r="F7" s="62">
        <v>2002</v>
      </c>
      <c r="G7" s="62">
        <v>2003</v>
      </c>
      <c r="H7" s="62">
        <v>2004</v>
      </c>
      <c r="I7" s="62">
        <v>2005</v>
      </c>
      <c r="J7" s="62">
        <v>2006</v>
      </c>
      <c r="K7" s="62">
        <v>2007</v>
      </c>
      <c r="L7" s="62">
        <v>2008</v>
      </c>
      <c r="M7" s="62">
        <v>2009</v>
      </c>
      <c r="N7" s="62">
        <v>2010</v>
      </c>
      <c r="O7" s="62">
        <v>2011</v>
      </c>
      <c r="P7" s="62">
        <v>2012</v>
      </c>
      <c r="Q7" s="62">
        <v>2013</v>
      </c>
      <c r="R7" s="66">
        <v>2014</v>
      </c>
      <c r="S7" s="66">
        <v>2015</v>
      </c>
      <c r="T7" s="66" t="s">
        <v>26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/>
      <c r="AG7"/>
      <c r="AH7"/>
      <c r="AI7"/>
      <c r="AJ7"/>
      <c r="AK7"/>
      <c r="AL7"/>
      <c r="AM7"/>
      <c r="AN7"/>
      <c r="AO7"/>
    </row>
    <row r="8" spans="2:99" ht="2.1" customHeight="1" x14ac:dyDescent="0.2">
      <c r="B8" s="60"/>
      <c r="C8" s="61"/>
      <c r="D8" s="65"/>
      <c r="E8" s="63"/>
      <c r="F8" s="63"/>
      <c r="G8" s="63"/>
      <c r="H8" s="63"/>
      <c r="I8" s="63"/>
      <c r="J8" s="63"/>
      <c r="K8" s="63"/>
      <c r="L8" s="63"/>
      <c r="M8" s="68"/>
      <c r="N8" s="63"/>
      <c r="O8" s="63"/>
      <c r="P8" s="63"/>
      <c r="Q8" s="63"/>
      <c r="R8" s="67"/>
      <c r="S8" s="67"/>
      <c r="T8" s="67"/>
      <c r="U8" s="10"/>
      <c r="V8" s="1"/>
      <c r="W8" s="1"/>
      <c r="X8" s="1"/>
      <c r="Y8" s="1"/>
      <c r="Z8" s="1"/>
      <c r="AA8" s="1"/>
      <c r="AB8" s="1"/>
      <c r="AC8" s="1"/>
      <c r="AD8" s="1"/>
      <c r="AE8" s="1"/>
      <c r="AF8"/>
      <c r="AG8"/>
      <c r="AH8"/>
      <c r="AI8"/>
      <c r="AJ8"/>
      <c r="AK8"/>
      <c r="AL8"/>
      <c r="AM8"/>
      <c r="AN8"/>
      <c r="AO8"/>
    </row>
    <row r="9" spans="2:99" ht="9.75" customHeight="1" x14ac:dyDescent="0.2">
      <c r="B9" s="71" t="s">
        <v>7</v>
      </c>
      <c r="C9" s="70"/>
      <c r="D9" s="3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32"/>
      <c r="U9" s="11"/>
      <c r="V9" s="1"/>
      <c r="W9" s="1"/>
      <c r="X9" s="1"/>
      <c r="Y9" s="1"/>
      <c r="Z9" s="1"/>
      <c r="AA9" s="1"/>
      <c r="AB9" s="1"/>
      <c r="AC9" s="1"/>
      <c r="AD9" s="1"/>
      <c r="AE9" s="1"/>
      <c r="AF9"/>
      <c r="AG9"/>
      <c r="AH9"/>
      <c r="AI9"/>
      <c r="AJ9"/>
      <c r="AK9"/>
      <c r="AL9"/>
      <c r="AM9"/>
      <c r="AN9"/>
      <c r="AO9"/>
    </row>
    <row r="10" spans="2:99" ht="4.5" customHeight="1" x14ac:dyDescent="0.2">
      <c r="B10" s="71"/>
      <c r="C10" s="70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32"/>
      <c r="U10" s="11"/>
      <c r="V10" s="1"/>
      <c r="W10" s="1"/>
      <c r="X10" s="1"/>
      <c r="Y10" s="1"/>
      <c r="Z10" s="1"/>
      <c r="AA10" s="1"/>
      <c r="AB10" s="1"/>
      <c r="AC10" s="1"/>
      <c r="AD10" s="1"/>
      <c r="AE10" s="1"/>
      <c r="AF10"/>
      <c r="AG10"/>
      <c r="AH10"/>
      <c r="AI10"/>
      <c r="AJ10"/>
      <c r="AK10"/>
      <c r="AL10"/>
      <c r="AM10"/>
      <c r="AN10"/>
      <c r="AO10"/>
    </row>
    <row r="11" spans="2:99" ht="9" customHeight="1" x14ac:dyDescent="0.2">
      <c r="B11" s="71" t="s">
        <v>22</v>
      </c>
      <c r="C11" s="72"/>
      <c r="D11" s="35">
        <f t="shared" ref="D11:S11" si="0">SUM(D12:D13)</f>
        <v>39288</v>
      </c>
      <c r="E11" s="35">
        <f t="shared" si="0"/>
        <v>58769</v>
      </c>
      <c r="F11" s="35">
        <f t="shared" si="0"/>
        <v>73728</v>
      </c>
      <c r="G11" s="35">
        <f t="shared" si="0"/>
        <v>89740</v>
      </c>
      <c r="H11" s="35">
        <f t="shared" si="0"/>
        <v>104818</v>
      </c>
      <c r="I11" s="35">
        <f t="shared" si="0"/>
        <v>97363</v>
      </c>
      <c r="J11" s="35">
        <f t="shared" si="0"/>
        <v>105925</v>
      </c>
      <c r="K11" s="35">
        <f t="shared" si="0"/>
        <v>125225</v>
      </c>
      <c r="L11" s="35">
        <f t="shared" si="0"/>
        <v>125629</v>
      </c>
      <c r="M11" s="35">
        <f t="shared" si="0"/>
        <v>111383</v>
      </c>
      <c r="N11" s="35">
        <f t="shared" si="0"/>
        <v>128819</v>
      </c>
      <c r="O11" s="35">
        <f t="shared" si="0"/>
        <v>144847</v>
      </c>
      <c r="P11" s="35">
        <f t="shared" si="0"/>
        <v>181479</v>
      </c>
      <c r="Q11" s="35">
        <f t="shared" si="0"/>
        <v>187018</v>
      </c>
      <c r="R11" s="35">
        <f t="shared" si="0"/>
        <v>160904</v>
      </c>
      <c r="S11" s="35">
        <f t="shared" si="0"/>
        <v>185046</v>
      </c>
      <c r="T11" s="35">
        <f>+T12+T13</f>
        <v>109096</v>
      </c>
      <c r="U11" s="12"/>
      <c r="V11" s="1"/>
      <c r="W11" s="1"/>
      <c r="X11" s="1"/>
      <c r="Y11" s="1"/>
      <c r="Z11" s="1"/>
      <c r="AA11" s="1"/>
      <c r="AB11" s="1"/>
      <c r="AC11" s="1"/>
      <c r="AD11" s="1"/>
      <c r="AE11" s="1"/>
      <c r="AF11"/>
      <c r="AG11"/>
      <c r="AH11"/>
      <c r="AI11"/>
      <c r="AJ11"/>
      <c r="AK11"/>
      <c r="AL11"/>
      <c r="AM11"/>
      <c r="AN11"/>
      <c r="AO11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2:99" ht="9" customHeight="1" x14ac:dyDescent="0.2">
      <c r="B12" s="73" t="s">
        <v>1</v>
      </c>
      <c r="C12" s="70"/>
      <c r="D12" s="36">
        <v>37741</v>
      </c>
      <c r="E12" s="36">
        <v>57203</v>
      </c>
      <c r="F12" s="36">
        <v>71925</v>
      </c>
      <c r="G12" s="36">
        <v>88309</v>
      </c>
      <c r="H12" s="36">
        <v>103711</v>
      </c>
      <c r="I12" s="36">
        <v>96294</v>
      </c>
      <c r="J12" s="36">
        <v>104949</v>
      </c>
      <c r="K12" s="36">
        <v>124516</v>
      </c>
      <c r="L12" s="36">
        <v>124792</v>
      </c>
      <c r="M12" s="36">
        <v>110085</v>
      </c>
      <c r="N12" s="36">
        <v>123492</v>
      </c>
      <c r="O12" s="36">
        <v>139392</v>
      </c>
      <c r="P12" s="37">
        <v>177136</v>
      </c>
      <c r="Q12" s="38">
        <v>183012</v>
      </c>
      <c r="R12" s="38">
        <v>156208</v>
      </c>
      <c r="S12" s="37">
        <v>180934</v>
      </c>
      <c r="T12" s="38">
        <v>106523</v>
      </c>
      <c r="U12" s="11"/>
      <c r="V12" s="1"/>
      <c r="W12" s="1"/>
      <c r="X12" s="1"/>
      <c r="Y12" s="1"/>
      <c r="Z12" s="1"/>
      <c r="AA12" s="1"/>
      <c r="AB12" s="1"/>
      <c r="AC12" s="1"/>
      <c r="AD12" s="1"/>
      <c r="AE12" s="1"/>
      <c r="AF12"/>
      <c r="AG12"/>
      <c r="AH12"/>
      <c r="AI12"/>
      <c r="AJ12"/>
      <c r="AK12"/>
      <c r="AL12"/>
      <c r="AM12"/>
      <c r="AN12"/>
      <c r="AO12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2:99" ht="9" customHeight="1" x14ac:dyDescent="0.2">
      <c r="B13" s="74" t="s">
        <v>2</v>
      </c>
      <c r="C13" s="70"/>
      <c r="D13" s="36">
        <v>1547</v>
      </c>
      <c r="E13" s="36">
        <v>1566</v>
      </c>
      <c r="F13" s="36">
        <v>1803</v>
      </c>
      <c r="G13" s="36">
        <v>1431</v>
      </c>
      <c r="H13" s="36">
        <v>1107</v>
      </c>
      <c r="I13" s="36">
        <v>1069</v>
      </c>
      <c r="J13" s="36">
        <v>976</v>
      </c>
      <c r="K13" s="36">
        <v>709</v>
      </c>
      <c r="L13" s="36">
        <v>837</v>
      </c>
      <c r="M13" s="36">
        <v>1298</v>
      </c>
      <c r="N13" s="36">
        <v>5327</v>
      </c>
      <c r="O13" s="36">
        <v>5455</v>
      </c>
      <c r="P13" s="37">
        <v>4343</v>
      </c>
      <c r="Q13" s="38">
        <v>4006</v>
      </c>
      <c r="R13" s="38">
        <v>4696</v>
      </c>
      <c r="S13" s="37">
        <v>4112</v>
      </c>
      <c r="T13" s="38">
        <v>2573</v>
      </c>
      <c r="U13" s="11"/>
      <c r="V13" s="1"/>
      <c r="W13" s="1"/>
      <c r="X13" s="1"/>
      <c r="Y13" s="1"/>
      <c r="Z13" s="1"/>
      <c r="AA13" s="1"/>
      <c r="AB13" s="1"/>
      <c r="AC13" s="1"/>
      <c r="AD13" s="1"/>
      <c r="AE13" s="1"/>
      <c r="AF13"/>
      <c r="AG13"/>
      <c r="AH13"/>
      <c r="AI13"/>
      <c r="AJ13"/>
      <c r="AK13"/>
      <c r="AL13"/>
      <c r="AM13"/>
      <c r="AN13"/>
      <c r="AO13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2:99" ht="9" customHeight="1" x14ac:dyDescent="0.2">
      <c r="B14" s="74"/>
      <c r="C14" s="7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8"/>
      <c r="R14" s="38"/>
      <c r="S14" s="38"/>
      <c r="T14" s="38"/>
      <c r="U14" s="11"/>
      <c r="V14" s="1"/>
      <c r="W14" s="1"/>
      <c r="X14" s="1"/>
      <c r="Y14" s="1"/>
      <c r="Z14" s="1"/>
      <c r="AA14" s="1"/>
      <c r="AB14" s="1"/>
      <c r="AC14" s="1"/>
      <c r="AD14" s="1"/>
      <c r="AE14" s="1"/>
      <c r="AF14"/>
      <c r="AG14"/>
      <c r="AH14"/>
      <c r="AI14"/>
      <c r="AJ14"/>
      <c r="AK14"/>
      <c r="AL14"/>
      <c r="AM14"/>
      <c r="AN14"/>
      <c r="AO14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5" spans="2:99" ht="9" customHeight="1" x14ac:dyDescent="0.2">
      <c r="B15" s="69" t="s">
        <v>5</v>
      </c>
      <c r="C15" s="70"/>
      <c r="D15" s="36"/>
      <c r="E15" s="36"/>
      <c r="F15" s="36"/>
      <c r="G15" s="36"/>
      <c r="H15" s="36"/>
      <c r="I15" s="36"/>
      <c r="J15" s="36"/>
      <c r="K15" s="39">
        <v>92</v>
      </c>
      <c r="L15" s="39">
        <v>81.5</v>
      </c>
      <c r="M15" s="39">
        <v>84</v>
      </c>
      <c r="N15" s="39">
        <v>89</v>
      </c>
      <c r="O15" s="39">
        <v>92.6</v>
      </c>
      <c r="P15" s="40">
        <v>94.2</v>
      </c>
      <c r="Q15" s="41">
        <v>96.3</v>
      </c>
      <c r="R15" s="41">
        <v>94</v>
      </c>
      <c r="S15" s="41">
        <v>93.9</v>
      </c>
      <c r="T15" s="41">
        <v>92.3</v>
      </c>
      <c r="U15" s="11"/>
      <c r="V15" s="1"/>
      <c r="W15" s="1"/>
      <c r="X15" s="1"/>
      <c r="Y15" s="1"/>
      <c r="Z15" s="1"/>
      <c r="AA15" s="1"/>
      <c r="AB15" s="1"/>
      <c r="AC15" s="1"/>
      <c r="AD15" s="1"/>
      <c r="AE15" s="1"/>
      <c r="AF15"/>
      <c r="AG15"/>
      <c r="AH15"/>
      <c r="AI15"/>
      <c r="AJ15"/>
      <c r="AK15"/>
      <c r="AL15"/>
      <c r="AM15"/>
      <c r="AN15"/>
      <c r="AO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2:99" ht="9" customHeight="1" x14ac:dyDescent="0.2">
      <c r="B16" s="69" t="s">
        <v>6</v>
      </c>
      <c r="C16" s="70"/>
      <c r="D16" s="36"/>
      <c r="E16" s="36"/>
      <c r="F16" s="36"/>
      <c r="G16" s="36"/>
      <c r="H16" s="36"/>
      <c r="I16" s="36"/>
      <c r="J16" s="36"/>
      <c r="K16" s="39">
        <v>69</v>
      </c>
      <c r="L16" s="39">
        <v>73.3</v>
      </c>
      <c r="M16" s="39">
        <v>68.099999999999994</v>
      </c>
      <c r="N16" s="39">
        <v>69</v>
      </c>
      <c r="O16" s="39">
        <v>72.5</v>
      </c>
      <c r="P16" s="40">
        <v>82.8</v>
      </c>
      <c r="Q16" s="41">
        <v>88.5</v>
      </c>
      <c r="R16" s="41">
        <v>85.2</v>
      </c>
      <c r="S16" s="41">
        <v>83</v>
      </c>
      <c r="T16" s="41">
        <v>80.400000000000006</v>
      </c>
      <c r="U16" s="11"/>
      <c r="V16" s="1"/>
      <c r="W16" s="1"/>
      <c r="X16" s="1"/>
      <c r="Y16" s="1"/>
      <c r="Z16" s="1"/>
      <c r="AA16" s="1"/>
      <c r="AB16" s="1"/>
      <c r="AC16" s="1"/>
      <c r="AD16" s="1"/>
      <c r="AE16" s="1"/>
      <c r="AF16"/>
      <c r="AG16"/>
      <c r="AH16"/>
      <c r="AI16"/>
      <c r="AJ16"/>
      <c r="AK16"/>
      <c r="AL16"/>
      <c r="AM16"/>
      <c r="AN16"/>
      <c r="AO16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2:99" ht="9" customHeight="1" x14ac:dyDescent="0.2">
      <c r="B17" s="74"/>
      <c r="C17" s="70"/>
      <c r="D17" s="36"/>
      <c r="E17" s="36"/>
      <c r="F17" s="36"/>
      <c r="G17" s="36"/>
      <c r="H17" s="36"/>
      <c r="I17" s="36"/>
      <c r="J17" s="36"/>
      <c r="K17" s="42"/>
      <c r="L17" s="42"/>
      <c r="M17" s="42"/>
      <c r="N17" s="42"/>
      <c r="O17" s="42"/>
      <c r="P17" s="37"/>
      <c r="Q17" s="38"/>
      <c r="R17" s="38"/>
      <c r="S17" s="38"/>
      <c r="T17" s="38"/>
      <c r="U17" s="11"/>
      <c r="V17" s="1"/>
      <c r="W17" s="1"/>
      <c r="X17" s="1"/>
      <c r="Y17" s="1"/>
      <c r="Z17" s="1"/>
      <c r="AA17" s="1"/>
      <c r="AB17" s="1"/>
      <c r="AC17" s="1"/>
      <c r="AD17" s="1"/>
      <c r="AE17" s="1"/>
      <c r="AF17"/>
      <c r="AG17"/>
      <c r="AH17"/>
      <c r="AI17"/>
      <c r="AJ17"/>
      <c r="AK17"/>
      <c r="AL17"/>
      <c r="AM17"/>
      <c r="AN17"/>
      <c r="AO17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2:99" ht="9" customHeight="1" x14ac:dyDescent="0.2">
      <c r="B18" s="75" t="s">
        <v>8</v>
      </c>
      <c r="C18" s="70"/>
      <c r="D18" s="36"/>
      <c r="E18" s="36"/>
      <c r="F18" s="36"/>
      <c r="G18" s="36"/>
      <c r="H18" s="36"/>
      <c r="I18" s="36"/>
      <c r="J18" s="36"/>
      <c r="K18" s="42"/>
      <c r="L18" s="42"/>
      <c r="M18" s="42"/>
      <c r="N18" s="42"/>
      <c r="O18" s="42"/>
      <c r="P18" s="37"/>
      <c r="Q18" s="38"/>
      <c r="R18" s="38"/>
      <c r="S18" s="38"/>
      <c r="T18" s="38"/>
      <c r="U18" s="11"/>
      <c r="V18" s="1"/>
      <c r="W18" s="1"/>
      <c r="X18" s="1"/>
      <c r="Y18" s="1"/>
      <c r="Z18" s="1"/>
      <c r="AA18" s="1"/>
      <c r="AB18" s="1"/>
      <c r="AC18" s="1"/>
      <c r="AD18" s="1"/>
      <c r="AE18" s="1"/>
      <c r="AF18"/>
      <c r="AG18"/>
      <c r="AH18"/>
      <c r="AI18"/>
      <c r="AJ18"/>
      <c r="AK18"/>
      <c r="AL18"/>
      <c r="AM18"/>
      <c r="AN18"/>
      <c r="AO18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2:99" ht="9" customHeight="1" x14ac:dyDescent="0.2">
      <c r="B19" s="75" t="s">
        <v>9</v>
      </c>
      <c r="C19" s="70"/>
      <c r="D19" s="36"/>
      <c r="E19" s="36"/>
      <c r="F19" s="36"/>
      <c r="G19" s="36"/>
      <c r="H19" s="36"/>
      <c r="I19" s="36"/>
      <c r="J19" s="36"/>
      <c r="K19" s="42"/>
      <c r="L19" s="42"/>
      <c r="M19" s="42"/>
      <c r="N19" s="42"/>
      <c r="O19" s="42"/>
      <c r="P19" s="37"/>
      <c r="Q19" s="38"/>
      <c r="R19" s="38"/>
      <c r="S19" s="38"/>
      <c r="T19" s="38"/>
      <c r="U19" s="11"/>
      <c r="V19" s="1"/>
      <c r="W19" s="50"/>
      <c r="X19" s="1"/>
      <c r="Y19" s="1"/>
      <c r="Z19" s="1"/>
      <c r="AA19" s="1"/>
      <c r="AB19" s="1"/>
      <c r="AC19" s="1"/>
      <c r="AD19" s="1"/>
      <c r="AE19" s="1"/>
      <c r="AF19"/>
      <c r="AG19"/>
      <c r="AH19"/>
      <c r="AI19"/>
      <c r="AJ19"/>
      <c r="AK19"/>
      <c r="AL19"/>
      <c r="AM19"/>
      <c r="AN19"/>
      <c r="AO19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2:99" ht="6" customHeight="1" x14ac:dyDescent="0.2">
      <c r="B20" s="69"/>
      <c r="C20" s="70"/>
      <c r="D20" s="36"/>
      <c r="E20" s="36"/>
      <c r="F20" s="36"/>
      <c r="G20" s="36"/>
      <c r="H20" s="36"/>
      <c r="I20" s="36"/>
      <c r="J20" s="36"/>
      <c r="K20" s="42"/>
      <c r="L20" s="42"/>
      <c r="M20" s="42"/>
      <c r="N20" s="42"/>
      <c r="O20" s="42"/>
      <c r="P20" s="37"/>
      <c r="Q20" s="38"/>
      <c r="R20" s="38"/>
      <c r="S20" s="38"/>
      <c r="T20" s="38"/>
      <c r="U20" s="11"/>
      <c r="V20" s="1"/>
      <c r="W20" s="1"/>
      <c r="X20" s="1"/>
      <c r="Y20" s="1"/>
      <c r="Z20" s="1"/>
      <c r="AA20" s="1"/>
      <c r="AB20" s="1"/>
      <c r="AC20" s="1"/>
      <c r="AD20" s="1"/>
      <c r="AE20" s="1"/>
      <c r="AF20"/>
      <c r="AG20"/>
      <c r="AH20"/>
      <c r="AI20"/>
      <c r="AJ20"/>
      <c r="AK20"/>
      <c r="AL20"/>
      <c r="AM20"/>
      <c r="AN20"/>
      <c r="AO20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2:99" ht="9" customHeight="1" x14ac:dyDescent="0.2">
      <c r="B21" s="74" t="s">
        <v>23</v>
      </c>
      <c r="C21" s="70"/>
      <c r="D21" s="36">
        <v>3944</v>
      </c>
      <c r="E21" s="36">
        <v>3090</v>
      </c>
      <c r="F21" s="36">
        <v>4737</v>
      </c>
      <c r="G21" s="36">
        <v>4317</v>
      </c>
      <c r="H21" s="36">
        <v>6429</v>
      </c>
      <c r="I21" s="36">
        <v>5610</v>
      </c>
      <c r="J21" s="36">
        <v>4589</v>
      </c>
      <c r="K21" s="36">
        <v>5470</v>
      </c>
      <c r="L21" s="36">
        <v>4471</v>
      </c>
      <c r="M21" s="36">
        <v>3642</v>
      </c>
      <c r="N21" s="36">
        <v>2150</v>
      </c>
      <c r="O21" s="36">
        <v>2633</v>
      </c>
      <c r="P21" s="37">
        <v>3590</v>
      </c>
      <c r="Q21" s="38">
        <v>3581</v>
      </c>
      <c r="R21" s="38">
        <v>2341</v>
      </c>
      <c r="S21" s="38">
        <v>2736</v>
      </c>
      <c r="T21" s="38">
        <v>1074</v>
      </c>
      <c r="U21" s="46"/>
      <c r="V21" s="47"/>
      <c r="W21" s="1"/>
      <c r="X21" s="1"/>
      <c r="Y21" s="1"/>
      <c r="Z21" s="1"/>
      <c r="AA21" s="1"/>
      <c r="AB21" s="1"/>
      <c r="AC21" s="1"/>
      <c r="AD21" s="1"/>
      <c r="AE21"/>
      <c r="AF21"/>
      <c r="AG21"/>
      <c r="AH21"/>
      <c r="AI21"/>
      <c r="AJ21"/>
      <c r="AK21"/>
      <c r="AL21"/>
      <c r="AM21"/>
      <c r="AN21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</row>
    <row r="22" spans="2:99" ht="9" customHeight="1" x14ac:dyDescent="0.2">
      <c r="B22" s="74" t="s">
        <v>24</v>
      </c>
      <c r="C22" s="70"/>
      <c r="D22" s="36">
        <v>10137</v>
      </c>
      <c r="E22" s="36">
        <v>9381</v>
      </c>
      <c r="F22" s="36">
        <v>12425</v>
      </c>
      <c r="G22" s="36">
        <v>35541</v>
      </c>
      <c r="H22" s="36">
        <v>2523</v>
      </c>
      <c r="I22" s="36">
        <v>5398</v>
      </c>
      <c r="J22" s="36">
        <v>1916</v>
      </c>
      <c r="K22" s="36">
        <v>2449</v>
      </c>
      <c r="L22" s="36">
        <v>1940</v>
      </c>
      <c r="M22" s="36">
        <v>1536</v>
      </c>
      <c r="N22" s="36">
        <v>644</v>
      </c>
      <c r="O22" s="36">
        <v>590</v>
      </c>
      <c r="P22" s="37">
        <v>693</v>
      </c>
      <c r="Q22" s="38">
        <v>572</v>
      </c>
      <c r="R22" s="38">
        <v>478</v>
      </c>
      <c r="S22" s="37">
        <v>365</v>
      </c>
      <c r="T22" s="38">
        <v>245</v>
      </c>
      <c r="U22" s="46"/>
      <c r="V22" s="76"/>
      <c r="W22" s="1"/>
      <c r="X22" s="1"/>
      <c r="Y22" s="1"/>
      <c r="Z22" s="1"/>
      <c r="AA22" s="1"/>
      <c r="AB22" s="1"/>
      <c r="AC22" s="1"/>
      <c r="AD22" s="1"/>
      <c r="AE22"/>
      <c r="AF22"/>
      <c r="AG22"/>
      <c r="AH22"/>
      <c r="AI22"/>
      <c r="AJ22"/>
      <c r="AK22"/>
      <c r="AL22"/>
      <c r="AM22"/>
      <c r="AN22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</row>
    <row r="23" spans="2:99" ht="9" customHeight="1" x14ac:dyDescent="0.2">
      <c r="B23" s="74" t="s">
        <v>3</v>
      </c>
      <c r="C23" s="70"/>
      <c r="D23" s="36">
        <v>528896</v>
      </c>
      <c r="E23" s="36">
        <v>695358</v>
      </c>
      <c r="F23" s="36">
        <v>1190983</v>
      </c>
      <c r="G23" s="36">
        <v>1032355</v>
      </c>
      <c r="H23" s="36">
        <v>963390</v>
      </c>
      <c r="I23" s="36">
        <v>792888</v>
      </c>
      <c r="J23" s="36">
        <v>947704</v>
      </c>
      <c r="K23" s="36">
        <v>913704</v>
      </c>
      <c r="L23" s="36">
        <v>968096</v>
      </c>
      <c r="M23" s="36">
        <v>889835</v>
      </c>
      <c r="N23" s="36">
        <v>843786</v>
      </c>
      <c r="O23" s="36" t="s">
        <v>4</v>
      </c>
      <c r="P23" s="43">
        <v>932214</v>
      </c>
      <c r="Q23" s="44">
        <v>961404</v>
      </c>
      <c r="R23" s="38">
        <v>967692</v>
      </c>
      <c r="S23" s="37">
        <v>1127124</v>
      </c>
      <c r="T23" s="38" t="s">
        <v>21</v>
      </c>
      <c r="U23" s="46"/>
      <c r="V23" s="76"/>
      <c r="W23" s="1"/>
      <c r="X23" s="1"/>
      <c r="Y23" s="1"/>
      <c r="Z23" s="1"/>
      <c r="AA23" s="1"/>
      <c r="AB23" s="1"/>
      <c r="AC23" s="1"/>
      <c r="AD23" s="1"/>
      <c r="AE23"/>
      <c r="AF23"/>
      <c r="AG23"/>
      <c r="AH23"/>
      <c r="AI23"/>
      <c r="AJ23"/>
      <c r="AK23"/>
      <c r="AL23"/>
      <c r="AM23"/>
      <c r="AN23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</row>
    <row r="24" spans="2:99" ht="8.25" customHeight="1" x14ac:dyDescent="0.2">
      <c r="B24" s="69" t="s">
        <v>25</v>
      </c>
      <c r="C24" s="70"/>
      <c r="D24" s="36"/>
      <c r="E24" s="36"/>
      <c r="F24" s="36"/>
      <c r="G24" s="36"/>
      <c r="H24" s="36"/>
      <c r="I24" s="36"/>
      <c r="J24" s="44">
        <v>2851327</v>
      </c>
      <c r="K24" s="44">
        <v>3482898</v>
      </c>
      <c r="L24" s="44">
        <v>3357017</v>
      </c>
      <c r="M24" s="44">
        <v>2598248</v>
      </c>
      <c r="N24" s="44">
        <v>2635625</v>
      </c>
      <c r="O24" s="44">
        <v>3155207</v>
      </c>
      <c r="P24" s="44">
        <v>3506325</v>
      </c>
      <c r="Q24" s="44">
        <v>3269969</v>
      </c>
      <c r="R24" s="44">
        <f>2572398+1200281</f>
        <v>3772679</v>
      </c>
      <c r="S24" s="44">
        <v>3946377</v>
      </c>
      <c r="T24" s="44">
        <v>2014617</v>
      </c>
      <c r="U24" s="46"/>
      <c r="V24" s="76"/>
      <c r="W24" s="51"/>
      <c r="X24" s="1"/>
      <c r="Y24" s="1"/>
      <c r="Z24" s="1"/>
      <c r="AA24" s="1"/>
      <c r="AB24" s="1"/>
      <c r="AC24" s="1"/>
      <c r="AD24" s="1"/>
      <c r="AE24"/>
      <c r="AF24"/>
      <c r="AG24"/>
      <c r="AH24"/>
      <c r="AI24"/>
      <c r="AJ24"/>
      <c r="AK24"/>
      <c r="AL24"/>
      <c r="AM24"/>
      <c r="AN24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</row>
    <row r="25" spans="2:99" ht="3" customHeight="1" x14ac:dyDescent="0.2">
      <c r="B25" s="81"/>
      <c r="C25" s="8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0"/>
      <c r="R25" s="30"/>
      <c r="S25" s="30"/>
      <c r="T25" s="30"/>
      <c r="U25" s="11"/>
      <c r="V25" s="1"/>
      <c r="W25" s="1"/>
      <c r="X25" s="1"/>
      <c r="Y25" s="1"/>
      <c r="Z25" s="1"/>
      <c r="AA25" s="1"/>
      <c r="AB25" s="1"/>
      <c r="AC25" s="1"/>
      <c r="AD25" s="1"/>
      <c r="AE25"/>
      <c r="AF25"/>
      <c r="AG25"/>
      <c r="AH25"/>
      <c r="AI25"/>
      <c r="AJ25"/>
      <c r="AK25"/>
      <c r="AL25"/>
      <c r="AM25"/>
      <c r="AN25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</row>
    <row r="26" spans="2:99" s="16" customFormat="1" ht="3" customHeight="1" x14ac:dyDescent="0.2">
      <c r="B26" s="54"/>
      <c r="C26" s="55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53"/>
      <c r="R26" s="53"/>
      <c r="S26" s="53"/>
      <c r="T26" s="53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</row>
    <row r="27" spans="2:99" ht="7.5" customHeight="1" x14ac:dyDescent="0.2">
      <c r="B27" s="22" t="s">
        <v>10</v>
      </c>
      <c r="C27" s="22" t="s">
        <v>12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16"/>
      <c r="V27" s="1"/>
      <c r="W27" s="1"/>
      <c r="X27" s="1"/>
      <c r="Y27" s="1"/>
      <c r="Z27" s="1"/>
      <c r="AA27" s="1"/>
      <c r="AB27" s="1"/>
      <c r="AC27" s="1"/>
      <c r="AD27" s="1"/>
      <c r="AE27"/>
      <c r="AF27"/>
      <c r="AG27"/>
      <c r="AH27"/>
      <c r="AI27"/>
      <c r="AJ27"/>
      <c r="AK27"/>
      <c r="AL27"/>
      <c r="AM27"/>
      <c r="AN27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</row>
    <row r="28" spans="2:99" ht="7.5" customHeight="1" x14ac:dyDescent="0.2">
      <c r="B28" s="22" t="s">
        <v>11</v>
      </c>
      <c r="C28" s="22" t="s">
        <v>13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16"/>
      <c r="V28" s="1"/>
      <c r="W28" s="1"/>
      <c r="X28" s="1"/>
      <c r="Y28" s="1"/>
      <c r="Z28" s="1"/>
      <c r="AA28" s="1"/>
      <c r="AB28" s="1"/>
      <c r="AC28" s="1"/>
      <c r="AD28" s="1"/>
      <c r="AE28"/>
      <c r="AF28"/>
      <c r="AG28"/>
      <c r="AH28"/>
      <c r="AI28"/>
      <c r="AJ28"/>
      <c r="AK28"/>
      <c r="AL28"/>
      <c r="AM28"/>
      <c r="AN28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</row>
    <row r="29" spans="2:99" ht="16.5" customHeight="1" x14ac:dyDescent="0.2">
      <c r="B29" s="27" t="s">
        <v>14</v>
      </c>
      <c r="C29" s="80" t="s">
        <v>19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16"/>
      <c r="V29" s="1"/>
      <c r="W29" s="1"/>
      <c r="X29" s="1"/>
      <c r="Y29" s="1"/>
      <c r="Z29" s="1"/>
      <c r="AA29" s="1"/>
      <c r="AB29" s="1"/>
      <c r="AC29" s="1"/>
      <c r="AD29" s="1"/>
      <c r="AE29"/>
      <c r="AF29"/>
      <c r="AG29"/>
      <c r="AH29"/>
      <c r="AI29"/>
      <c r="AJ29"/>
      <c r="AK29"/>
      <c r="AL29"/>
      <c r="AM29"/>
      <c r="AN29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</row>
    <row r="30" spans="2:99" ht="12.75" customHeight="1" x14ac:dyDescent="0.2">
      <c r="B30" s="27" t="s">
        <v>18</v>
      </c>
      <c r="C30" s="83" t="s">
        <v>28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16"/>
      <c r="V30" s="1"/>
      <c r="W30" s="1"/>
      <c r="X30" s="1"/>
      <c r="Y30" s="1"/>
      <c r="Z30" s="1"/>
      <c r="AA30" s="1"/>
      <c r="AB30" s="1"/>
      <c r="AC30" s="1"/>
      <c r="AD30" s="1"/>
      <c r="AE30"/>
      <c r="AF30"/>
      <c r="AG30"/>
      <c r="AH30"/>
      <c r="AI30"/>
      <c r="AJ30"/>
      <c r="AK30"/>
      <c r="AL30"/>
      <c r="AM30"/>
      <c r="AN30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</row>
    <row r="31" spans="2:99" ht="12" customHeight="1" x14ac:dyDescent="0.2">
      <c r="B31" s="27" t="s">
        <v>15</v>
      </c>
      <c r="C31" s="79" t="s">
        <v>27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16"/>
      <c r="W31" s="1"/>
      <c r="X31" s="1"/>
      <c r="Y31" s="1"/>
      <c r="Z31" s="1"/>
      <c r="AA31" s="1"/>
      <c r="AB31" s="1"/>
      <c r="AC31" s="1"/>
      <c r="AD31" s="1"/>
      <c r="AE31"/>
      <c r="AF31"/>
      <c r="AG31"/>
      <c r="AH31"/>
      <c r="AI31"/>
      <c r="AJ31"/>
      <c r="AK31"/>
      <c r="AL31"/>
      <c r="AM31"/>
      <c r="AN31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</row>
    <row r="32" spans="2:99" ht="6" customHeight="1" x14ac:dyDescent="0.2">
      <c r="B32" s="22" t="s">
        <v>16</v>
      </c>
      <c r="C32" s="2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1:99" ht="7.5" customHeight="1" x14ac:dyDescent="0.2">
      <c r="C33" s="2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78"/>
      <c r="S33" s="78"/>
      <c r="T33" s="78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1:99" ht="9" customHeight="1" x14ac:dyDescent="0.2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8"/>
      <c r="S34" s="78"/>
      <c r="T34" s="78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1:99" ht="16.149999999999999" customHeight="1" x14ac:dyDescent="0.2">
      <c r="A35" s="45" t="s">
        <v>20</v>
      </c>
    </row>
    <row r="37" spans="1:99" x14ac:dyDescent="0.2">
      <c r="O37" s="48"/>
      <c r="P37" s="48"/>
      <c r="Q37" s="48"/>
      <c r="R37" s="48"/>
      <c r="S37" s="48"/>
    </row>
    <row r="38" spans="1:99" x14ac:dyDescent="0.2">
      <c r="O38" s="48"/>
      <c r="P38" s="48"/>
      <c r="Q38" s="48"/>
    </row>
    <row r="41" spans="1:99" x14ac:dyDescent="0.2">
      <c r="C41" s="48"/>
      <c r="D41" s="48"/>
      <c r="E41" s="48"/>
      <c r="F41" s="48"/>
    </row>
    <row r="42" spans="1:99" x14ac:dyDescent="0.2">
      <c r="C42" s="48"/>
      <c r="D42" s="48"/>
      <c r="E42" s="48"/>
      <c r="F42" s="48"/>
      <c r="J42" s="48"/>
      <c r="N42" s="49"/>
    </row>
    <row r="43" spans="1:99" x14ac:dyDescent="0.2">
      <c r="C43" s="48"/>
      <c r="D43" s="48"/>
      <c r="E43" s="48"/>
      <c r="F43" s="48"/>
    </row>
    <row r="44" spans="1:99" x14ac:dyDescent="0.2">
      <c r="C44" s="48"/>
      <c r="D44" s="48"/>
      <c r="E44" s="48"/>
      <c r="F44" s="48"/>
    </row>
    <row r="45" spans="1:99" x14ac:dyDescent="0.2">
      <c r="C45" s="48"/>
      <c r="D45" s="48"/>
      <c r="E45" s="48"/>
      <c r="F45" s="48"/>
    </row>
  </sheetData>
  <mergeCells count="41">
    <mergeCell ref="V22:V24"/>
    <mergeCell ref="B34:Q34"/>
    <mergeCell ref="R33:T34"/>
    <mergeCell ref="C31:T31"/>
    <mergeCell ref="C29:T29"/>
    <mergeCell ref="B22:C22"/>
    <mergeCell ref="B23:C23"/>
    <mergeCell ref="B25:C25"/>
    <mergeCell ref="B24:C24"/>
    <mergeCell ref="C30:T30"/>
    <mergeCell ref="B17:C17"/>
    <mergeCell ref="B18:C18"/>
    <mergeCell ref="B19:C19"/>
    <mergeCell ref="B20:C20"/>
    <mergeCell ref="B21:C21"/>
    <mergeCell ref="B16:C16"/>
    <mergeCell ref="B9:C9"/>
    <mergeCell ref="B11:C11"/>
    <mergeCell ref="B12:C12"/>
    <mergeCell ref="B13:C13"/>
    <mergeCell ref="B15:C15"/>
    <mergeCell ref="B10:C10"/>
    <mergeCell ref="B14:C14"/>
    <mergeCell ref="J7:J8"/>
    <mergeCell ref="T7:T8"/>
    <mergeCell ref="O7:O8"/>
    <mergeCell ref="P7:P8"/>
    <mergeCell ref="K7:K8"/>
    <mergeCell ref="L7:L8"/>
    <mergeCell ref="N7:N8"/>
    <mergeCell ref="M7:M8"/>
    <mergeCell ref="Q7:Q8"/>
    <mergeCell ref="R7:R8"/>
    <mergeCell ref="S7:S8"/>
    <mergeCell ref="B7:C8"/>
    <mergeCell ref="I7:I8"/>
    <mergeCell ref="D7:D8"/>
    <mergeCell ref="E7:E8"/>
    <mergeCell ref="F7:F8"/>
    <mergeCell ref="G7:G8"/>
    <mergeCell ref="H7:H8"/>
  </mergeCells>
  <phoneticPr fontId="7" type="noConversion"/>
  <printOptions horizontalCentered="1"/>
  <pageMargins left="0.78740157480314965" right="1.5748031496062993" top="0.98425196850393704" bottom="0.98425196850393704" header="3.937007874015748E-2" footer="0"/>
  <pageSetup paperSize="11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M5_801</vt:lpstr>
      <vt:lpstr>M5_801!Área_de_impresión</vt:lpstr>
    </vt:vector>
  </TitlesOfParts>
  <Company>segob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satanico</dc:creator>
  <cp:lastModifiedBy>Carlos Garcia Reyes</cp:lastModifiedBy>
  <cp:lastPrinted>2016-08-11T19:49:05Z</cp:lastPrinted>
  <dcterms:created xsi:type="dcterms:W3CDTF">2009-06-03T23:20:43Z</dcterms:created>
  <dcterms:modified xsi:type="dcterms:W3CDTF">2016-08-11T19:51:10Z</dcterms:modified>
</cp:coreProperties>
</file>