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C:\Users\esperanza_rivera\Documents\2016 IV INFORME DE GOBIERNO\ANEXO ESTADÍSTICO 11-08-2016 Charly\ESTADÍSTICO EXCEL\"/>
    </mc:Choice>
  </mc:AlternateContent>
  <bookViews>
    <workbookView xWindow="-15" yWindow="105" windowWidth="9600" windowHeight="11760" tabRatio="651"/>
  </bookViews>
  <sheets>
    <sheet name="M5_803" sheetId="157" r:id="rId1"/>
  </sheets>
  <definedNames>
    <definedName name="_Fill" localSheetId="0" hidden="1">#REF!</definedName>
    <definedName name="_Fill" hidden="1">#REF!</definedName>
    <definedName name="A_impresión_IM" localSheetId="0">#REF!</definedName>
    <definedName name="A_impresión_IM">#REF!</definedName>
    <definedName name="_xlnm.Print_Area" localSheetId="0">M5_803!$A$4:$S$55</definedName>
    <definedName name="DIFERENCIAS">#N/A</definedName>
    <definedName name="iii" localSheetId="0">#REF!</definedName>
    <definedName name="iii">#REF!</definedName>
    <definedName name="jjj" localSheetId="0">#REF!</definedName>
    <definedName name="jjj">#REF!</definedName>
    <definedName name="kkk" localSheetId="0">#REF!</definedName>
    <definedName name="kkk">#REF!</definedName>
    <definedName name="oooo" localSheetId="0">#REF!</definedName>
    <definedName name="oooo">#REF!</definedName>
    <definedName name="pppp" localSheetId="0">#REF!</definedName>
    <definedName name="pppp">#REF!</definedName>
    <definedName name="QQQ" localSheetId="0">#REF!</definedName>
    <definedName name="QQQ">#REF!</definedName>
    <definedName name="VARIABLES">#N/A</definedName>
    <definedName name="xxx" localSheetId="0">#REF!</definedName>
    <definedName name="xxx">#REF!</definedName>
    <definedName name="yyy" localSheetId="0">#REF!</definedName>
    <definedName name="yyy">#REF!</definedName>
    <definedName name="zz" localSheetId="0">#REF!</definedName>
    <definedName name="zz">#REF!</definedName>
  </definedNames>
  <calcPr calcId="152511" concurrentCalc="0"/>
</workbook>
</file>

<file path=xl/calcChain.xml><?xml version="1.0" encoding="utf-8"?>
<calcChain xmlns="http://schemas.openxmlformats.org/spreadsheetml/2006/main">
  <c r="O31" i="157" l="1"/>
  <c r="N31" i="157"/>
  <c r="M31" i="157"/>
  <c r="L31" i="157"/>
  <c r="K31" i="157"/>
  <c r="J31" i="157"/>
  <c r="I31" i="157"/>
  <c r="H31" i="157"/>
  <c r="G31" i="157"/>
  <c r="F31" i="157"/>
  <c r="E31" i="157"/>
  <c r="D31" i="157"/>
  <c r="C31" i="157"/>
  <c r="O28" i="157"/>
  <c r="O13" i="157"/>
  <c r="N28" i="157"/>
  <c r="N12" i="157"/>
  <c r="M28" i="157"/>
  <c r="L28" i="157"/>
  <c r="K28" i="157"/>
  <c r="J28" i="157"/>
  <c r="I28" i="157"/>
  <c r="H28" i="157"/>
  <c r="G28" i="157"/>
  <c r="G13" i="157"/>
  <c r="F28" i="157"/>
  <c r="E28" i="157"/>
  <c r="D28" i="157"/>
  <c r="C28" i="157"/>
  <c r="O14" i="157"/>
  <c r="N14" i="157"/>
  <c r="M14" i="157"/>
  <c r="L14" i="157"/>
  <c r="K14" i="157"/>
  <c r="J14" i="157"/>
  <c r="I14" i="157"/>
  <c r="H14" i="157"/>
  <c r="G14" i="157"/>
  <c r="F14" i="157"/>
  <c r="E14" i="157"/>
  <c r="D14" i="157"/>
  <c r="C14" i="157"/>
  <c r="H12" i="157"/>
  <c r="I12" i="157"/>
  <c r="F12" i="157"/>
  <c r="H13" i="157"/>
  <c r="G12" i="157"/>
  <c r="C12" i="157"/>
  <c r="L12" i="157"/>
  <c r="M12" i="157"/>
  <c r="N13" i="157"/>
  <c r="I13" i="157"/>
  <c r="K12" i="157"/>
  <c r="E12" i="157"/>
  <c r="O12" i="157"/>
  <c r="J12" i="157"/>
  <c r="D12" i="157"/>
  <c r="F13" i="157"/>
  <c r="J13" i="157"/>
  <c r="C13" i="157"/>
  <c r="K13" i="157"/>
  <c r="L13" i="157"/>
  <c r="D13" i="157"/>
  <c r="E13" i="157"/>
  <c r="M13" i="157"/>
</calcChain>
</file>

<file path=xl/sharedStrings.xml><?xml version="1.0" encoding="utf-8"?>
<sst xmlns="http://schemas.openxmlformats.org/spreadsheetml/2006/main" count="121" uniqueCount="65">
  <si>
    <t>Concepto</t>
  </si>
  <si>
    <t>(Miles de eventos)</t>
  </si>
  <si>
    <t xml:space="preserve">   Residentes en el país</t>
  </si>
  <si>
    <t>n.d.</t>
  </si>
  <si>
    <t xml:space="preserve"> Extranjeros</t>
  </si>
  <si>
    <t>n.a.</t>
  </si>
  <si>
    <t xml:space="preserve">   Diplomáticos</t>
  </si>
  <si>
    <t xml:space="preserve">FUENTE: Secretaría de Gobernación. Unidad de Política Migratoria. </t>
  </si>
  <si>
    <t xml:space="preserve">n.a. No aplica. </t>
  </si>
  <si>
    <t>n.d. No disponible.</t>
  </si>
  <si>
    <t xml:space="preserve"> Mexicanos</t>
  </si>
  <si>
    <t xml:space="preserve">   Extranjeros residentes en México</t>
  </si>
  <si>
    <t xml:space="preserve">      - Diplomáticos</t>
  </si>
  <si>
    <t xml:space="preserve">         actividad remunerada</t>
  </si>
  <si>
    <t xml:space="preserve">      - Visitante con permiso de</t>
  </si>
  <si>
    <t xml:space="preserve">      - Visitante razones humanitarias</t>
  </si>
  <si>
    <t xml:space="preserve">      - Otros visitantes sin permiso </t>
  </si>
  <si>
    <t xml:space="preserve">      - Visitantes turistas</t>
  </si>
  <si>
    <t>http://www.politicamigratoria.gob.mx/es_mx/SEGOB/Boletines_Estadisticos</t>
  </si>
  <si>
    <t>La información se refiere a los eventos de entrada al país de extranjeros y mexicanos por los puntos de control y registro migratorio. Las condiciones migratorias están fundamentadas hasta octubre de 2012 en lo establecido  en la Ley General de Población; a partir de noviembre del mismo año, se fundamentan en la Ley de Migración, su Reglamento y las disposiciones administrativas. Debido a la revisión de las estadísticas a partir de 2006 se corrigió la información ya que se recuperaron estadísticas que no se reportaron en su momento, principalmente de aeropuertos internacionales que únicamente operan con aviación privada. Información actualizada por la SEGOB.</t>
  </si>
  <si>
    <t xml:space="preserve">2/ </t>
  </si>
  <si>
    <t xml:space="preserve">La suma de los parciales puede diferir del total debido al redondeo de las cifras. </t>
  </si>
  <si>
    <t>3/</t>
  </si>
  <si>
    <t>Se refiere a los extranjeros que se internan temporalmente para transitar o permanecer en el país por menos de 180 días.</t>
  </si>
  <si>
    <t>4/</t>
  </si>
  <si>
    <t>5/</t>
  </si>
  <si>
    <t>Hasta octubre de 2012, la información incluye a transmigrantes, visitantes distinguidos y provisionales, en los términos del art. 42, Fracc. II, VIII y X de la Ley General de Población. A partir  de noviembre del mismo año , incluye a los visitantes con fines de adopción y otros visitantes no remunerados en términos del art. 52, Fracc. I y VI de la Ley de Migración y del art. 129 de su Reglamento; cuyo motivo de estancia es diferentes a turismo o negocios.</t>
  </si>
  <si>
    <t>6/</t>
  </si>
  <si>
    <t>Hasta octubre de 2012 la información incluye a los visitantes locales marítimos, en los términos del arts. 42, Fracc. IX de la Ley General de Población. A partir de noviembre del mismo año, la información incluye a los  visitantes marítimos de cruceros en términos de los arts. 87 y 89 del Reglamento de la Ley de Migración.</t>
  </si>
  <si>
    <t>7/</t>
  </si>
  <si>
    <t>Los tripulantes marítimos fueron considerados en la característica de visitantes locales marítimos hasta diciembre de 2008. A partir de 2010 el flujo marítimo registra únicamente la entrada de pasajeros en embarcaciones de altura; es decir, aquellas embarcaciones que llegan del extranjero y tocan puerto mexicano por primera vez.</t>
  </si>
  <si>
    <t>8/</t>
  </si>
  <si>
    <t>Los tripulantes aéreos fueron considerados en la característica de visitantes provisionales hasta diciembre de 2009.</t>
  </si>
  <si>
    <t>9/</t>
  </si>
  <si>
    <t>Hasta octubre de 2012, la información incluye a los guatemaltecos y beliceños documentados con la Forma Migratoria de Visitante Local (FMVL), en los términos del artículo 42, Fracc. IX de la Ley General de Población. A partir de noviembre del mismo año, incluye a los nacionales de Guatemala y Belice documentados con la Tarjeta de Visitante Regional, en los términos del art. 52, Fracc. III de la Ley de Migración; del art. 132 y 136 de su Reglamento y de los arts. 72, 73 y 74 de los lineamientos para trámites y procedimientos migratorios.</t>
  </si>
  <si>
    <t>10/</t>
  </si>
  <si>
    <t>11/</t>
  </si>
  <si>
    <t>Hasta 2012, la información incluye a extranjeros con calidad migratoria de No Inmigrante con la característica de estudiantes, corresponsales, asilados, ministros de culto o asociados religiosos y visitantes (rentistas, técnicos, científicos, artistas, deportistas, consejeros y cargo de confianza),  términos del  artículo 42 de la Ley General de Población. A partir de 2013, incluye a extranjeros con una tarjeta de residente temporal, en términos  del artículo 52, Fracc. VII y VIII de la Ley de Migración y art. 138 de su Reglamento y de los lineamientos para trámites y procedimientos migratorios.</t>
  </si>
  <si>
    <t>12/</t>
  </si>
  <si>
    <t>13/</t>
  </si>
  <si>
    <t>14/</t>
  </si>
  <si>
    <t xml:space="preserve">1/ </t>
  </si>
  <si>
    <t>La tripulación aérea mexicana fue considerada en la característica de mexicanos residentes en el país hasta diciembre de 2009.</t>
  </si>
  <si>
    <t>De 2000 a marzo de 2008, la información incluye a los guatemaltecos documentados con la Forma Migratoria de Visitante Agrícola (FMVA) vigente desde 1997. De abril de 2008 hasta octubre de 2012, la información incluye a  los guatemaltecos y beliceños documentados con la Forma Migratoria de Trabajador Fronterizo (FMTF), en los términos del art. 42, Fracc. III de la Ley General de Población y de los arts. 162 y 163 de su Reglamento. A partir de noviembre del mismo año, incluye a los nacionales de Guatemala y Belice documentados con la Tarjeta de Visitante Trabajador Fronterizo, en los términos del art. 52, Fracc. IV de la Ley de Migración; de los arts. 134 y 136 de su Reglamento y los arts. 75, 76 y 77 de los lineamientos para trámites y procedimientos migratorios.</t>
  </si>
  <si>
    <t xml:space="preserve">p/ </t>
  </si>
  <si>
    <t>http://www.politicamigratoria.gob.mx/es_mx/SEGOB/Series_Historicas</t>
  </si>
  <si>
    <t xml:space="preserve">A partir del 2010 la información incluye registros del Programa Paisano en los puntos de internación terrestre de la frontera norte. </t>
  </si>
  <si>
    <t>Hasta 2012, la información incluye a extranjeros con calidad migratoria de Inmigrantes e Inmigrados bajo los términos de los arts. 44, 45, 48, 52 y 53 de la Ley General de Población. A partir de 2013, incluye a extranjeros con tarjeta de residente permanente, en términos del art. 52, Fracc. IX de la  Ley  de  Migración y art. 139 de su Reglamento y de los lineamientos para trámites y procedimientos migratorios; así  como de los que aún cuentan con  tarjeta  vigente de inmigrado, asilado político o de inmigrantes,según el art. 44 de los lineamientos para trámites y procedimientos migratorios.</t>
  </si>
  <si>
    <r>
      <t>Hasta octubre de 2012 la información incluye a visitantes de negocios y visitantes consejeros que hasta 2006 se publican de manera separada en los boletines estadísticos. La característica  de personas de negocios sólo consideraba a extranejeros de Canadá y</t>
    </r>
    <r>
      <rPr>
        <sz val="5.5"/>
        <rFont val="Soberana Sans Light"/>
        <family val="3"/>
      </rPr>
      <t xml:space="preserve"> Estados Unidos de América</t>
    </r>
    <r>
      <rPr>
        <sz val="5.5"/>
        <color indexed="8"/>
        <rFont val="Soberana Sans Light"/>
        <family val="3"/>
      </rPr>
      <t xml:space="preserve"> acorde al Tratado de Libre Comercio para América del Norte; en visitantes consejeros se registraba a los extranjeros de otras nacionalidades que ingresaban temporalmente a territorio nacional con fines de negocios. A partir de noviembre de 2012 la información hace referencia a los visitantes sin permiso para realizar actividades remuneradas cuyo motivo de internación es realizar negocios.</t>
    </r>
  </si>
  <si>
    <r>
      <t xml:space="preserve">Registro y control migratorio de entradas al país </t>
    </r>
    <r>
      <rPr>
        <b/>
        <vertAlign val="superscript"/>
        <sz val="8"/>
        <rFont val="Soberana Sans Light"/>
        <family val="3"/>
      </rPr>
      <t>1/</t>
    </r>
  </si>
  <si>
    <r>
      <t xml:space="preserve">Total </t>
    </r>
    <r>
      <rPr>
        <b/>
        <vertAlign val="superscript"/>
        <sz val="5.5"/>
        <rFont val="Soberana Sans Light"/>
        <family val="3"/>
      </rPr>
      <t>2/</t>
    </r>
  </si>
  <si>
    <r>
      <t xml:space="preserve">   Extranjeros no residentes en México </t>
    </r>
    <r>
      <rPr>
        <b/>
        <vertAlign val="superscript"/>
        <sz val="5.5"/>
        <rFont val="Soberana Sans Light"/>
        <family val="3"/>
      </rPr>
      <t>3/</t>
    </r>
  </si>
  <si>
    <r>
      <t xml:space="preserve">      - Visitantes de negocios  </t>
    </r>
    <r>
      <rPr>
        <vertAlign val="superscript"/>
        <sz val="5.5"/>
        <rFont val="Soberana Sans Light"/>
        <family val="3"/>
      </rPr>
      <t>4/</t>
    </r>
  </si>
  <si>
    <r>
      <t xml:space="preserve">         de actividad remunerada  </t>
    </r>
    <r>
      <rPr>
        <vertAlign val="superscript"/>
        <sz val="5.5"/>
        <rFont val="Soberana Sans Light"/>
        <family val="3"/>
      </rPr>
      <t>5/</t>
    </r>
  </si>
  <si>
    <r>
      <t xml:space="preserve">      - Visitantes de cruceros </t>
    </r>
    <r>
      <rPr>
        <vertAlign val="superscript"/>
        <sz val="5.5"/>
        <rFont val="Soberana Sans Light"/>
        <family val="3"/>
      </rPr>
      <t>6/</t>
    </r>
  </si>
  <si>
    <r>
      <t xml:space="preserve">      - Tripulación marítima </t>
    </r>
    <r>
      <rPr>
        <vertAlign val="superscript"/>
        <sz val="5.5"/>
        <rFont val="Soberana Sans Light"/>
        <family val="3"/>
      </rPr>
      <t>7/</t>
    </r>
  </si>
  <si>
    <r>
      <t xml:space="preserve">      - Tripulación aérea </t>
    </r>
    <r>
      <rPr>
        <vertAlign val="superscript"/>
        <sz val="5.5"/>
        <rFont val="Soberana Sans Light"/>
        <family val="3"/>
      </rPr>
      <t>8/</t>
    </r>
  </si>
  <si>
    <r>
      <t xml:space="preserve">      - Visitantes regionales</t>
    </r>
    <r>
      <rPr>
        <vertAlign val="superscript"/>
        <sz val="5.5"/>
        <rFont val="Soberana Sans Light"/>
        <family val="3"/>
      </rPr>
      <t xml:space="preserve"> 9/</t>
    </r>
  </si>
  <si>
    <r>
      <t xml:space="preserve">      - Trabajadores fronterizos </t>
    </r>
    <r>
      <rPr>
        <vertAlign val="superscript"/>
        <sz val="5.5"/>
        <rFont val="Soberana Sans Light"/>
        <family val="3"/>
      </rPr>
      <t>10/</t>
    </r>
  </si>
  <si>
    <r>
      <t xml:space="preserve">      - Temporales </t>
    </r>
    <r>
      <rPr>
        <vertAlign val="superscript"/>
        <sz val="5.5"/>
        <rFont val="Soberana Sans Light"/>
        <family val="3"/>
      </rPr>
      <t>11/</t>
    </r>
  </si>
  <si>
    <r>
      <t xml:space="preserve">      -  Permanentes </t>
    </r>
    <r>
      <rPr>
        <vertAlign val="superscript"/>
        <sz val="5.5"/>
        <rFont val="Soberana Sans Light"/>
        <family val="3"/>
      </rPr>
      <t>12/</t>
    </r>
  </si>
  <si>
    <r>
      <t xml:space="preserve">   Residentes en el extranjero </t>
    </r>
    <r>
      <rPr>
        <vertAlign val="superscript"/>
        <sz val="5.5"/>
        <rFont val="Soberana Sans Light"/>
        <family val="3"/>
      </rPr>
      <t>13/</t>
    </r>
  </si>
  <si>
    <r>
      <t xml:space="preserve">   Tripulación Aérea </t>
    </r>
    <r>
      <rPr>
        <vertAlign val="superscript"/>
        <sz val="5.5"/>
        <rFont val="Soberana Sans Light"/>
        <family val="3"/>
      </rPr>
      <t>14/</t>
    </r>
  </si>
  <si>
    <t>Cifras preliminares al mes de junio.</t>
  </si>
  <si>
    <r>
      <t>2016</t>
    </r>
    <r>
      <rPr>
        <vertAlign val="superscript"/>
        <sz val="6"/>
        <rFont val="Soberana Sans Light"/>
        <family val="3"/>
      </rPr>
      <t xml:space="preserve"> p/</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</si>
</sst>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 ###\ ##0________;\-\ ####\ ###\ ##0.0________"/>
    <numFmt numFmtId="165" formatCode="###\ ###\ ##0.0__"/>
    <numFmt numFmtId="166" formatCode="0.0"/>
    <numFmt numFmtId="167" formatCode="_-[$€-2]* #,##0.00_-;\-[$€-2]* #,##0.00_-;_-[$€-2]* &quot;-&quot;??_-"/>
    <numFmt numFmtId="168" formatCode="###\ ##0.0;\-\ ###\ ##0.0\)"/>
  </numFmts>
  <fonts count="34">
    <font>
      <sz val="10"/>
      <name val="Arial"/>
    </font>
    <font>
      <sz val="10"/>
      <name val="Arial"/>
      <family val="2"/>
    </font>
    <font>
      <sz val="10"/>
      <name val="Arial"/>
      <family val="2"/>
    </font>
    <font>
      <sz val="6"/>
      <name val="Arial"/>
      <family val="2"/>
    </font>
    <font>
      <sz val="8"/>
      <name val="Arial"/>
      <family val="2"/>
    </font>
    <font>
      <b/>
      <sz val="10"/>
      <name val="Arial"/>
      <family val="2"/>
    </font>
    <font>
      <sz val="8"/>
      <color indexed="9"/>
      <name val="Arial"/>
      <family val="2"/>
    </font>
    <font>
      <sz val="9"/>
      <color indexed="10"/>
      <name val="Arial"/>
      <family val="2"/>
    </font>
    <font>
      <sz val="10"/>
      <color indexed="10"/>
      <name val="Arial"/>
      <family val="2"/>
    </font>
    <font>
      <sz val="10"/>
      <name val="Presidencia Fina"/>
      <family val="3"/>
    </font>
    <font>
      <b/>
      <i/>
      <sz val="12"/>
      <name val="Presidencia Fina"/>
      <family val="3"/>
    </font>
    <font>
      <sz val="6"/>
      <name val="Presidencia Fina"/>
      <family val="3"/>
    </font>
    <font>
      <sz val="7"/>
      <color indexed="8"/>
      <name val="Presidencia Fina"/>
      <family val="3"/>
    </font>
    <font>
      <b/>
      <sz val="8"/>
      <name val="Arial"/>
      <family val="2"/>
    </font>
    <font>
      <sz val="8"/>
      <name val="Arial"/>
      <family val="2"/>
    </font>
    <font>
      <b/>
      <sz val="6"/>
      <name val="Arial"/>
      <family val="2"/>
    </font>
    <font>
      <sz val="7"/>
      <name val="Arial"/>
      <family val="2"/>
    </font>
    <font>
      <sz val="9"/>
      <name val="Arial"/>
      <family val="2"/>
    </font>
    <font>
      <sz val="9"/>
      <name val="Calibri"/>
      <family val="2"/>
      <scheme val="minor"/>
    </font>
    <font>
      <sz val="7"/>
      <name val="Soberana Sans Light"/>
      <family val="3"/>
    </font>
    <font>
      <sz val="5.5"/>
      <name val="Soberana Sans Light"/>
      <family val="3"/>
    </font>
    <font>
      <sz val="5.5"/>
      <color indexed="8"/>
      <name val="Soberana Sans Light"/>
      <family val="3"/>
    </font>
    <font>
      <sz val="5"/>
      <name val="Soberana Sans Light"/>
      <family val="3"/>
    </font>
    <font>
      <b/>
      <sz val="5"/>
      <name val="Soberana Sans Light"/>
      <family val="3"/>
    </font>
    <font>
      <sz val="5"/>
      <color indexed="8"/>
      <name val="Soberana Sans Light"/>
      <family val="3"/>
    </font>
    <font>
      <sz val="6"/>
      <name val="Soberana Sans Light"/>
      <family val="3"/>
    </font>
    <font>
      <sz val="5"/>
      <color rgb="FFFF0000"/>
      <name val="Soberana Sans Light"/>
      <family val="3"/>
    </font>
    <font>
      <b/>
      <sz val="8.5"/>
      <name val="Soberana Sans Light"/>
      <family val="3"/>
    </font>
    <font>
      <b/>
      <sz val="5.5"/>
      <name val="Soberana Sans Light"/>
      <family val="3"/>
    </font>
    <font>
      <u/>
      <sz val="5.5"/>
      <name val="Soberana Sans Light"/>
      <family val="3"/>
    </font>
    <font>
      <b/>
      <vertAlign val="superscript"/>
      <sz val="8"/>
      <name val="Soberana Sans Light"/>
      <family val="3"/>
    </font>
    <font>
      <b/>
      <vertAlign val="superscript"/>
      <sz val="5.5"/>
      <name val="Soberana Sans Light"/>
      <family val="3"/>
    </font>
    <font>
      <vertAlign val="superscript"/>
      <sz val="5.5"/>
      <name val="Soberana Sans Light"/>
      <family val="3"/>
    </font>
    <font>
      <vertAlign val="superscript"/>
      <sz val="6"/>
      <name val="Soberana Sans Light"/>
      <family val="3"/>
    </font>
  </fonts>
  <fills count="5">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s>
  <borders count="12">
    <border>
      <left/>
      <right/>
      <top/>
      <bottom/>
      <diagonal/>
    </border>
    <border>
      <left style="thin">
        <color indexed="23"/>
      </left>
      <right/>
      <top/>
      <bottom/>
      <diagonal/>
    </border>
    <border>
      <left style="thin">
        <color indexed="23"/>
      </left>
      <right style="thin">
        <color indexed="23"/>
      </right>
      <top/>
      <bottom style="thin">
        <color indexed="23"/>
      </bottom>
      <diagonal/>
    </border>
    <border>
      <left style="thin">
        <color indexed="23"/>
      </left>
      <right/>
      <top/>
      <bottom style="thin">
        <color indexed="23"/>
      </bottom>
      <diagonal/>
    </border>
    <border>
      <left style="thin">
        <color indexed="23"/>
      </left>
      <right/>
      <top style="thin">
        <color indexed="23"/>
      </top>
      <bottom/>
      <diagonal/>
    </border>
    <border>
      <left style="thin">
        <color indexed="23"/>
      </left>
      <right style="thin">
        <color indexed="23"/>
      </right>
      <top/>
      <bottom/>
      <diagonal/>
    </border>
    <border>
      <left style="thin">
        <color indexed="23"/>
      </left>
      <right style="thin">
        <color indexed="23"/>
      </right>
      <top style="thin">
        <color indexed="23"/>
      </top>
      <bottom/>
      <diagonal/>
    </border>
    <border>
      <left/>
      <right style="thin">
        <color indexed="23"/>
      </right>
      <top style="thin">
        <color indexed="23"/>
      </top>
      <bottom/>
      <diagonal/>
    </border>
    <border>
      <left/>
      <right style="thin">
        <color indexed="23"/>
      </right>
      <top/>
      <bottom style="thin">
        <color indexed="23"/>
      </bottom>
      <diagonal/>
    </border>
    <border>
      <left/>
      <right/>
      <top style="thin">
        <color indexed="23"/>
      </top>
      <bottom/>
      <diagonal/>
    </border>
    <border>
      <left/>
      <right/>
      <top/>
      <bottom style="thin">
        <color indexed="23"/>
      </bottom>
      <diagonal/>
    </border>
    <border>
      <left/>
      <right style="thin">
        <color indexed="23"/>
      </right>
      <top/>
      <bottom/>
      <diagonal/>
    </border>
  </borders>
  <cellStyleXfs count="7">
    <xf numFmtId="0" fontId="0" fillId="0" borderId="0"/>
    <xf numFmtId="167" fontId="1"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xf numFmtId="0" fontId="4" fillId="0" borderId="0" applyNumberFormat="0" applyFill="0" applyBorder="0" applyAlignment="0" applyProtection="0"/>
    <xf numFmtId="0" fontId="16" fillId="0" borderId="0">
      <alignment horizontal="left" wrapText="1" indent="2"/>
    </xf>
  </cellStyleXfs>
  <cellXfs count="109">
    <xf numFmtId="0" fontId="0" fillId="0" borderId="0" xfId="0"/>
    <xf numFmtId="0" fontId="6" fillId="0" borderId="0" xfId="4" applyFont="1" applyBorder="1" applyAlignment="1">
      <alignment horizontal="right" vertical="top"/>
    </xf>
    <xf numFmtId="0" fontId="2" fillId="0" borderId="0" xfId="4" applyFont="1"/>
    <xf numFmtId="0" fontId="2" fillId="0" borderId="0" xfId="4"/>
    <xf numFmtId="0" fontId="7" fillId="0" borderId="0" xfId="4" applyFont="1" applyFill="1" applyBorder="1"/>
    <xf numFmtId="0" fontId="4" fillId="0" borderId="0" xfId="4" applyFont="1" applyFill="1" applyBorder="1" applyAlignment="1">
      <alignment horizontal="right" vertical="top"/>
    </xf>
    <xf numFmtId="0" fontId="13" fillId="0" borderId="0" xfId="4" applyFont="1" applyFill="1" applyBorder="1" applyAlignment="1">
      <alignment horizontal="right" vertical="top"/>
    </xf>
    <xf numFmtId="0" fontId="5" fillId="0" borderId="0" xfId="4" applyFont="1"/>
    <xf numFmtId="0" fontId="8" fillId="0" borderId="0" xfId="4" applyFont="1" applyFill="1" applyBorder="1"/>
    <xf numFmtId="0" fontId="2" fillId="0" borderId="0" xfId="4" applyFont="1" applyFill="1"/>
    <xf numFmtId="0" fontId="3" fillId="0" borderId="0" xfId="4" applyFont="1" applyFill="1" applyAlignment="1">
      <alignment horizontal="right"/>
    </xf>
    <xf numFmtId="0" fontId="3" fillId="0" borderId="0" xfId="4" applyFont="1"/>
    <xf numFmtId="0" fontId="9" fillId="0" borderId="0" xfId="4" applyFont="1" applyBorder="1" applyAlignment="1">
      <alignment horizontal="left" vertical="center"/>
    </xf>
    <xf numFmtId="0" fontId="10" fillId="0" borderId="0" xfId="4" applyFont="1" applyBorder="1" applyAlignment="1">
      <alignment horizontal="left" vertical="center"/>
    </xf>
    <xf numFmtId="0" fontId="11" fillId="0" borderId="0" xfId="4" applyFont="1" applyFill="1" applyBorder="1" applyAlignment="1">
      <alignment horizontal="left" vertical="center"/>
    </xf>
    <xf numFmtId="0" fontId="11" fillId="0" borderId="0" xfId="4" applyFont="1" applyFill="1" applyBorder="1" applyAlignment="1">
      <alignment horizontal="center" vertical="center"/>
    </xf>
    <xf numFmtId="0" fontId="11" fillId="0" borderId="0" xfId="4" quotePrefix="1" applyFont="1" applyFill="1" applyBorder="1" applyAlignment="1">
      <alignment horizontal="left" vertical="center"/>
    </xf>
    <xf numFmtId="0" fontId="3" fillId="0" borderId="0" xfId="4" applyFont="1" applyBorder="1"/>
    <xf numFmtId="0" fontId="2" fillId="0" borderId="0" xfId="4" applyBorder="1"/>
    <xf numFmtId="164" fontId="3" fillId="0" borderId="0" xfId="4" applyNumberFormat="1" applyFont="1" applyFill="1" applyBorder="1" applyAlignment="1">
      <alignment horizontal="center" vertical="center" wrapText="1"/>
    </xf>
    <xf numFmtId="164" fontId="3" fillId="0" borderId="0" xfId="4" applyNumberFormat="1" applyFont="1" applyBorder="1"/>
    <xf numFmtId="0" fontId="9" fillId="0" borderId="0" xfId="4" applyFont="1" applyFill="1"/>
    <xf numFmtId="165" fontId="3" fillId="0" borderId="0" xfId="4" applyNumberFormat="1" applyFont="1"/>
    <xf numFmtId="0" fontId="12" fillId="0" borderId="0" xfId="4" applyFont="1" applyAlignment="1">
      <alignment horizontal="left" vertical="center" wrapText="1"/>
    </xf>
    <xf numFmtId="0" fontId="2" fillId="0" borderId="0" xfId="4" applyAlignment="1">
      <alignment wrapText="1"/>
    </xf>
    <xf numFmtId="168" fontId="0" fillId="0" borderId="0" xfId="0" applyNumberFormat="1"/>
    <xf numFmtId="168" fontId="14" fillId="0" borderId="0" xfId="0" applyNumberFormat="1" applyFont="1"/>
    <xf numFmtId="166" fontId="0" fillId="0" borderId="0" xfId="0" applyNumberFormat="1"/>
    <xf numFmtId="0" fontId="12" fillId="0" borderId="0" xfId="4" applyFont="1" applyAlignment="1">
      <alignment horizontal="left" vertical="center"/>
    </xf>
    <xf numFmtId="0" fontId="15" fillId="0" borderId="0" xfId="4" applyFont="1" applyFill="1" applyAlignment="1">
      <alignment horizontal="right"/>
    </xf>
    <xf numFmtId="0" fontId="4" fillId="0" borderId="0" xfId="4" applyFont="1" applyBorder="1" applyAlignment="1">
      <alignment horizontal="left" vertical="top"/>
    </xf>
    <xf numFmtId="0" fontId="12" fillId="0" borderId="0" xfId="4" applyFont="1" applyAlignment="1">
      <alignment horizontal="left" vertical="center" wrapText="1"/>
    </xf>
    <xf numFmtId="0" fontId="2" fillId="0" borderId="0" xfId="4" applyAlignment="1">
      <alignment wrapText="1"/>
    </xf>
    <xf numFmtId="0" fontId="12" fillId="0" borderId="0" xfId="4" applyFont="1" applyAlignment="1">
      <alignment horizontal="left" vertical="center" wrapText="1"/>
    </xf>
    <xf numFmtId="0" fontId="2" fillId="0" borderId="0" xfId="4" applyAlignment="1">
      <alignment wrapText="1"/>
    </xf>
    <xf numFmtId="168" fontId="2" fillId="0" borderId="0" xfId="0" applyNumberFormat="1" applyFont="1"/>
    <xf numFmtId="0" fontId="2" fillId="0" borderId="0" xfId="0" applyFont="1"/>
    <xf numFmtId="0" fontId="2" fillId="0" borderId="0" xfId="4" applyFont="1" applyBorder="1"/>
    <xf numFmtId="0" fontId="17" fillId="0" borderId="0" xfId="0" applyFont="1" applyFill="1"/>
    <xf numFmtId="0" fontId="18" fillId="0" borderId="0" xfId="0" applyFont="1"/>
    <xf numFmtId="0" fontId="12" fillId="0" borderId="0" xfId="4" applyFont="1" applyAlignment="1">
      <alignment horizontal="left" vertical="center" wrapText="1"/>
    </xf>
    <xf numFmtId="0" fontId="2" fillId="0" borderId="0" xfId="4" applyAlignment="1">
      <alignment wrapText="1"/>
    </xf>
    <xf numFmtId="0" fontId="19" fillId="0" borderId="0" xfId="4" applyFont="1" applyBorder="1" applyAlignment="1">
      <alignment horizontal="left" vertical="center"/>
    </xf>
    <xf numFmtId="0" fontId="20" fillId="0" borderId="0" xfId="4" applyFont="1" applyFill="1" applyBorder="1" applyAlignment="1">
      <alignment vertical="center"/>
    </xf>
    <xf numFmtId="0" fontId="20" fillId="0" borderId="0" xfId="4" applyFont="1" applyFill="1"/>
    <xf numFmtId="0" fontId="20" fillId="2" borderId="1" xfId="4" applyFont="1" applyFill="1" applyBorder="1" applyAlignment="1">
      <alignment horizontal="center" vertical="center"/>
    </xf>
    <xf numFmtId="0" fontId="24" fillId="0" borderId="0" xfId="0" applyFont="1" applyAlignment="1">
      <alignment horizontal="left" vertical="center"/>
    </xf>
    <xf numFmtId="0" fontId="22" fillId="0" borderId="0" xfId="4" applyFont="1" applyFill="1"/>
    <xf numFmtId="0" fontId="20" fillId="2" borderId="3" xfId="4" applyFont="1" applyFill="1" applyBorder="1" applyAlignment="1">
      <alignment horizontal="center" vertical="center"/>
    </xf>
    <xf numFmtId="0" fontId="20" fillId="0" borderId="5" xfId="0" applyFont="1" applyBorder="1"/>
    <xf numFmtId="168" fontId="23" fillId="0" borderId="5" xfId="4" applyNumberFormat="1" applyFont="1" applyFill="1" applyBorder="1" applyAlignment="1">
      <alignment horizontal="right"/>
    </xf>
    <xf numFmtId="0" fontId="22" fillId="0" borderId="5" xfId="4" applyFont="1" applyBorder="1" applyAlignment="1"/>
    <xf numFmtId="0" fontId="20" fillId="3" borderId="2" xfId="4" applyFont="1" applyFill="1" applyBorder="1" applyAlignment="1">
      <alignment horizontal="center"/>
    </xf>
    <xf numFmtId="0" fontId="20" fillId="0" borderId="2" xfId="4" applyFont="1" applyFill="1" applyBorder="1" applyAlignment="1">
      <alignment horizontal="center"/>
    </xf>
    <xf numFmtId="0" fontId="25" fillId="2" borderId="4" xfId="4" applyFont="1" applyFill="1" applyBorder="1" applyAlignment="1">
      <alignment horizontal="center" vertical="center"/>
    </xf>
    <xf numFmtId="0" fontId="25" fillId="0" borderId="6" xfId="0" applyFont="1" applyBorder="1"/>
    <xf numFmtId="0" fontId="25" fillId="2" borderId="9" xfId="4" applyFont="1" applyFill="1" applyBorder="1" applyAlignment="1">
      <alignment horizontal="center" vertical="center"/>
    </xf>
    <xf numFmtId="0" fontId="20" fillId="2" borderId="0" xfId="4" applyFont="1" applyFill="1" applyBorder="1" applyAlignment="1">
      <alignment horizontal="center" vertical="center"/>
    </xf>
    <xf numFmtId="0" fontId="20" fillId="2" borderId="10" xfId="4" applyFont="1" applyFill="1" applyBorder="1" applyAlignment="1">
      <alignment horizontal="center" vertical="center"/>
    </xf>
    <xf numFmtId="0" fontId="24" fillId="0" borderId="0" xfId="0" applyFont="1" applyFill="1" applyAlignment="1">
      <alignment horizontal="left" vertical="center"/>
    </xf>
    <xf numFmtId="0" fontId="26" fillId="0" borderId="0" xfId="0" applyFont="1" applyFill="1" applyAlignment="1">
      <alignment horizontal="left" vertical="center"/>
    </xf>
    <xf numFmtId="0" fontId="22" fillId="0" borderId="5" xfId="4" applyFont="1" applyFill="1" applyBorder="1" applyAlignment="1"/>
    <xf numFmtId="0" fontId="21" fillId="0" borderId="0" xfId="4" applyFont="1" applyFill="1" applyAlignment="1">
      <alignment horizontal="left" vertical="top"/>
    </xf>
    <xf numFmtId="0" fontId="21" fillId="0" borderId="0" xfId="4" applyFont="1" applyAlignment="1">
      <alignment horizontal="left" vertical="center"/>
    </xf>
    <xf numFmtId="0" fontId="20" fillId="0" borderId="0" xfId="4" applyFont="1" applyFill="1" applyAlignment="1">
      <alignment horizontal="left" vertical="center"/>
    </xf>
    <xf numFmtId="0" fontId="21" fillId="0" borderId="0" xfId="0" applyFont="1" applyAlignment="1">
      <alignment horizontal="left" vertical="center"/>
    </xf>
    <xf numFmtId="0" fontId="20" fillId="0" borderId="0" xfId="4" applyFont="1" applyFill="1" applyAlignment="1">
      <alignment wrapText="1"/>
    </xf>
    <xf numFmtId="0" fontId="20" fillId="0" borderId="0" xfId="4" applyFont="1" applyAlignment="1">
      <alignment wrapText="1"/>
    </xf>
    <xf numFmtId="0" fontId="28" fillId="0" borderId="0" xfId="4" applyFont="1" applyFill="1" applyAlignment="1">
      <alignment horizontal="left" vertical="center"/>
    </xf>
    <xf numFmtId="0" fontId="23" fillId="0" borderId="5" xfId="4" applyFont="1" applyFill="1" applyBorder="1" applyAlignment="1"/>
    <xf numFmtId="0" fontId="20" fillId="0" borderId="0" xfId="0" applyFont="1" applyFill="1" applyAlignment="1">
      <alignment horizontal="left" vertical="center"/>
    </xf>
    <xf numFmtId="0" fontId="29" fillId="0" borderId="0" xfId="0" applyFont="1" applyAlignment="1">
      <alignment horizontal="right" vertical="center"/>
    </xf>
    <xf numFmtId="168" fontId="22" fillId="0" borderId="5" xfId="4" applyNumberFormat="1" applyFont="1" applyFill="1" applyBorder="1" applyAlignment="1"/>
    <xf numFmtId="168" fontId="22" fillId="0" borderId="5" xfId="4" applyNumberFormat="1" applyFont="1" applyFill="1" applyBorder="1" applyAlignment="1">
      <alignment horizontal="right"/>
    </xf>
    <xf numFmtId="168" fontId="23" fillId="0" borderId="5" xfId="4" applyNumberFormat="1" applyFont="1" applyFill="1" applyBorder="1" applyAlignment="1"/>
    <xf numFmtId="0" fontId="25" fillId="3" borderId="6" xfId="4" applyFont="1" applyFill="1" applyBorder="1" applyAlignment="1">
      <alignment horizontal="center" vertical="center"/>
    </xf>
    <xf numFmtId="0" fontId="25" fillId="3" borderId="6" xfId="4" applyFont="1" applyFill="1" applyBorder="1"/>
    <xf numFmtId="0" fontId="20" fillId="3" borderId="5" xfId="4" applyFont="1" applyFill="1" applyBorder="1" applyAlignment="1">
      <alignment horizontal="center"/>
    </xf>
    <xf numFmtId="0" fontId="20" fillId="3" borderId="5" xfId="4" applyFont="1" applyFill="1" applyBorder="1"/>
    <xf numFmtId="168" fontId="23" fillId="4" borderId="5" xfId="4" applyNumberFormat="1" applyFont="1" applyFill="1" applyBorder="1" applyAlignment="1">
      <alignment horizontal="right"/>
    </xf>
    <xf numFmtId="168" fontId="22" fillId="4" borderId="5" xfId="4" applyNumberFormat="1" applyFont="1" applyFill="1" applyBorder="1" applyAlignment="1"/>
    <xf numFmtId="168" fontId="22" fillId="4" borderId="5" xfId="4" applyNumberFormat="1" applyFont="1" applyFill="1" applyBorder="1" applyAlignment="1">
      <alignment horizontal="right"/>
    </xf>
    <xf numFmtId="168" fontId="23" fillId="4" borderId="5" xfId="4" applyNumberFormat="1" applyFont="1" applyFill="1" applyBorder="1" applyAlignment="1"/>
    <xf numFmtId="0" fontId="25" fillId="2" borderId="6" xfId="4" applyFont="1" applyFill="1" applyBorder="1" applyAlignment="1">
      <alignment horizontal="center" vertical="center"/>
    </xf>
    <xf numFmtId="0" fontId="25" fillId="2" borderId="2" xfId="4" applyFont="1" applyFill="1" applyBorder="1" applyAlignment="1">
      <alignment horizontal="center" vertical="center"/>
    </xf>
    <xf numFmtId="0" fontId="20" fillId="2" borderId="1" xfId="4" applyFont="1" applyFill="1" applyBorder="1" applyAlignment="1">
      <alignment horizontal="left" vertical="top"/>
    </xf>
    <xf numFmtId="0" fontId="20" fillId="2" borderId="11" xfId="4" applyFont="1" applyFill="1" applyBorder="1" applyAlignment="1">
      <alignment horizontal="left" vertical="top"/>
    </xf>
    <xf numFmtId="0" fontId="25" fillId="2" borderId="6" xfId="4" quotePrefix="1" applyFont="1" applyFill="1" applyBorder="1" applyAlignment="1">
      <alignment horizontal="center" vertical="center"/>
    </xf>
    <xf numFmtId="0" fontId="25" fillId="0" borderId="2" xfId="4" applyFont="1" applyBorder="1" applyAlignment="1">
      <alignment horizontal="center" vertical="center"/>
    </xf>
    <xf numFmtId="0" fontId="25" fillId="2" borderId="2" xfId="4" quotePrefix="1" applyFont="1" applyFill="1" applyBorder="1" applyAlignment="1">
      <alignment horizontal="center" vertical="center"/>
    </xf>
    <xf numFmtId="0" fontId="25" fillId="2" borderId="4" xfId="4" quotePrefix="1" applyFont="1" applyFill="1" applyBorder="1" applyAlignment="1">
      <alignment horizontal="center" vertical="center"/>
    </xf>
    <xf numFmtId="0" fontId="25" fillId="0" borderId="3" xfId="4" applyFont="1" applyBorder="1" applyAlignment="1">
      <alignment horizontal="center" vertical="center"/>
    </xf>
    <xf numFmtId="0" fontId="21" fillId="0" borderId="0" xfId="4" applyFont="1" applyFill="1" applyAlignment="1">
      <alignment horizontal="justify" vertical="justify" wrapText="1"/>
    </xf>
    <xf numFmtId="0" fontId="25" fillId="2" borderId="4" xfId="4" applyFont="1" applyFill="1" applyBorder="1" applyAlignment="1">
      <alignment horizontal="center" vertical="center"/>
    </xf>
    <xf numFmtId="0" fontId="25" fillId="2" borderId="3" xfId="4" applyFont="1" applyFill="1" applyBorder="1" applyAlignment="1">
      <alignment horizontal="center" vertical="center"/>
    </xf>
    <xf numFmtId="0" fontId="28" fillId="2" borderId="1" xfId="4" applyFont="1" applyFill="1" applyBorder="1" applyAlignment="1">
      <alignment horizontal="left" vertical="top"/>
    </xf>
    <xf numFmtId="0" fontId="28" fillId="2" borderId="11" xfId="4" applyFont="1" applyFill="1" applyBorder="1" applyAlignment="1">
      <alignment horizontal="left" vertical="top"/>
    </xf>
    <xf numFmtId="0" fontId="25" fillId="2" borderId="7" xfId="4" applyFont="1" applyFill="1" applyBorder="1" applyAlignment="1">
      <alignment horizontal="center" vertical="center"/>
    </xf>
    <xf numFmtId="0" fontId="25" fillId="2" borderId="8" xfId="4" applyFont="1" applyFill="1" applyBorder="1" applyAlignment="1">
      <alignment horizontal="center" vertical="center"/>
    </xf>
    <xf numFmtId="0" fontId="20" fillId="2" borderId="1" xfId="4" applyFont="1" applyFill="1" applyBorder="1" applyAlignment="1">
      <alignment horizontal="left" vertical="center"/>
    </xf>
    <xf numFmtId="0" fontId="20" fillId="2" borderId="11" xfId="4" applyFont="1" applyFill="1" applyBorder="1" applyAlignment="1">
      <alignment horizontal="left" vertical="center"/>
    </xf>
    <xf numFmtId="0" fontId="20" fillId="2" borderId="1" xfId="4" applyFont="1" applyFill="1" applyBorder="1" applyAlignment="1">
      <alignment horizontal="left"/>
    </xf>
    <xf numFmtId="0" fontId="20" fillId="2" borderId="11" xfId="4" applyFont="1" applyFill="1" applyBorder="1" applyAlignment="1">
      <alignment horizontal="left"/>
    </xf>
    <xf numFmtId="0" fontId="21" fillId="0" borderId="0" xfId="4" applyFont="1" applyFill="1" applyAlignment="1">
      <alignment horizontal="right" vertical="top" wrapText="1"/>
    </xf>
    <xf numFmtId="0" fontId="28" fillId="2" borderId="1" xfId="4" applyFont="1" applyFill="1" applyBorder="1" applyAlignment="1">
      <alignment horizontal="left" vertical="center"/>
    </xf>
    <xf numFmtId="0" fontId="28" fillId="2" borderId="11" xfId="4" applyFont="1" applyFill="1" applyBorder="1" applyAlignment="1">
      <alignment horizontal="left" vertical="center"/>
    </xf>
    <xf numFmtId="0" fontId="12" fillId="0" borderId="0" xfId="4" applyFont="1" applyAlignment="1">
      <alignment horizontal="left" vertical="center" wrapText="1"/>
    </xf>
    <xf numFmtId="0" fontId="2" fillId="0" borderId="0" xfId="4" applyAlignment="1">
      <alignment wrapText="1"/>
    </xf>
    <xf numFmtId="0" fontId="27" fillId="0" borderId="0" xfId="4" applyFont="1" applyAlignment="1">
      <alignment horizontal="left"/>
    </xf>
  </cellXfs>
  <cellStyles count="7">
    <cellStyle name="Euro" xfId="1"/>
    <cellStyle name="Euro 2" xfId="2"/>
    <cellStyle name="Euro 3" xfId="3"/>
    <cellStyle name="Normal" xfId="0" builtinId="0"/>
    <cellStyle name="Normal 2" xfId="4"/>
    <cellStyle name="Normal 5" xfId="5"/>
    <cellStyle name="sangria_n1" xfId="6"/>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336699"/>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82174</xdr:colOff>
      <xdr:row>14</xdr:row>
      <xdr:rowOff>32973</xdr:rowOff>
    </xdr:from>
    <xdr:to>
      <xdr:col>0</xdr:col>
      <xdr:colOff>82174</xdr:colOff>
      <xdr:row>15</xdr:row>
      <xdr:rowOff>54954</xdr:rowOff>
    </xdr:to>
    <xdr:sp macro="" textlink="">
      <xdr:nvSpPr>
        <xdr:cNvPr id="19" name="Text Box 792"/>
        <xdr:cNvSpPr txBox="1">
          <a:spLocks noChangeArrowheads="1"/>
        </xdr:cNvSpPr>
      </xdr:nvSpPr>
      <xdr:spPr bwMode="auto">
        <a:xfrm>
          <a:off x="82174" y="1437911"/>
          <a:ext cx="0" cy="117231"/>
        </a:xfrm>
        <a:prstGeom prst="rect">
          <a:avLst/>
        </a:prstGeom>
        <a:noFill/>
        <a:ln w="9525">
          <a:noFill/>
          <a:miter lim="800000"/>
          <a:headEnd/>
          <a:tailEnd/>
        </a:ln>
        <a:effectLst/>
      </xdr:spPr>
      <xdr:txBody>
        <a:bodyPr vertOverflow="clip" wrap="square" lIns="0" tIns="0" rIns="0" bIns="0" anchor="b" upright="1"/>
        <a:lstStyle/>
        <a:p>
          <a:pPr algn="ctr" rtl="0">
            <a:defRPr sz="1000"/>
          </a:pPr>
          <a:r>
            <a:rPr lang="es-MX" sz="450" b="0" i="0" u="none" strike="noStrike" baseline="0">
              <a:solidFill>
                <a:srgbClr val="000000"/>
              </a:solidFill>
              <a:latin typeface="Soberana Sans Light" pitchFamily="50" charset="0"/>
            </a:rPr>
            <a:t>4/</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solidFill>
            <a:srgbClr val="000000"/>
          </a:solidFill>
          <a:prstDash val="solid"/>
          <a:round/>
          <a:headEnd type="none" w="med" len="med"/>
          <a:tailEnd type="none" w="med" len="med"/>
        </a:ln>
        <a:effectLst/>
        <a:scene3d>
          <a:camera prst="legacyObliqueTopRight"/>
          <a:lightRig rig="legacyFlat1" dir="t"/>
        </a:scene3d>
        <a:sp3d extrusionH="36500" prstMaterial="legacyPlastic">
          <a:bevelT w="13500" h="13500" prst="angle"/>
          <a:bevelB w="13500" h="13500" prst="angle"/>
          <a:extrusionClr>
            <a:srgbClr val="DDDDDD"/>
          </a:extrusionClr>
        </a:sp3d>
      </a:spPr>
      <a:bodyPr vertOverflow="clip" wrap="square" lIns="18288" tIns="0" rIns="0" bIns="0" upright="1"/>
      <a:lstStyle/>
    </a:spDef>
    <a:lnDef>
      <a:spPr bwMode="auto">
        <a:xfrm>
          <a:off x="0" y="0"/>
          <a:ext cx="1" cy="1"/>
        </a:xfrm>
        <a:custGeom>
          <a:avLst/>
          <a:gdLst/>
          <a:ahLst/>
          <a:cxnLst/>
          <a:rect l="0" t="0" r="0" b="0"/>
          <a:pathLst/>
        </a:custGeom>
        <a:noFill/>
        <a:ln w="9525" cap="flat" cmpd="sng" algn="ctr">
          <a:solidFill>
            <a:srgbClr val="000000"/>
          </a:solidFill>
          <a:prstDash val="solid"/>
          <a:round/>
          <a:headEnd type="none" w="med" len="med"/>
          <a:tailEnd type="none" w="med" len="med"/>
        </a:ln>
        <a:effectLst/>
        <a:scene3d>
          <a:camera prst="legacyObliqueTopRight"/>
          <a:lightRig rig="legacyFlat1" dir="t"/>
        </a:scene3d>
        <a:sp3d extrusionH="36500" prstMaterial="legacyPlastic">
          <a:bevelT w="13500" h="13500" prst="angle"/>
          <a:bevelB w="13500" h="13500" prst="angle"/>
          <a:extrusionClr>
            <a:srgbClr val="DDDDDD"/>
          </a:extrusionClr>
        </a:sp3d>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politicamigratoria.gob.mx/es_mx/SEGOB/Boletines_Estadisticos" TargetMode="External"/><Relationship Id="rId1" Type="http://schemas.openxmlformats.org/officeDocument/2006/relationships/hyperlink" Target="http://www.politicamigratoria.gob.mx/es_mx/SEGOB/Series_Historicas"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W250"/>
  <sheetViews>
    <sheetView showGridLines="0" tabSelected="1" topLeftCell="A32" zoomScale="190" zoomScaleNormal="190" workbookViewId="0">
      <selection activeCell="L20" sqref="L20"/>
    </sheetView>
  </sheetViews>
  <sheetFormatPr baseColWidth="10" defaultRowHeight="12.75"/>
  <cols>
    <col min="1" max="1" width="2" style="3" customWidth="1"/>
    <col min="2" max="2" width="19.42578125" style="3" customWidth="1"/>
    <col min="3" max="18" width="5.28515625" style="3" customWidth="1"/>
    <col min="19" max="19" width="5.5703125" style="3" customWidth="1"/>
    <col min="20" max="20" width="9.140625" style="3" customWidth="1"/>
    <col min="21" max="33" width="8.140625" style="3" customWidth="1"/>
    <col min="34" max="49" width="5.7109375" style="3" customWidth="1"/>
    <col min="50" max="16384" width="11.42578125" style="3"/>
  </cols>
  <sheetData>
    <row r="1" spans="1:78" ht="21" customHeight="1">
      <c r="A1" s="30"/>
      <c r="B1" s="30"/>
      <c r="C1" s="30"/>
      <c r="D1" s="30"/>
      <c r="E1" s="30"/>
      <c r="F1" s="30"/>
      <c r="G1" s="30"/>
      <c r="H1" s="30"/>
      <c r="I1" s="30"/>
      <c r="J1" s="30"/>
      <c r="K1" s="30"/>
      <c r="L1" s="30"/>
      <c r="M1" s="30"/>
      <c r="N1" s="1"/>
      <c r="O1" s="1"/>
      <c r="P1" s="1"/>
      <c r="Q1" s="1"/>
      <c r="R1" s="1"/>
      <c r="S1" s="1"/>
      <c r="T1" s="2"/>
      <c r="U1" s="2"/>
      <c r="V1" s="2"/>
      <c r="W1" s="2"/>
      <c r="X1" s="2"/>
      <c r="Y1" s="2"/>
      <c r="Z1" s="2"/>
      <c r="AA1" s="2"/>
      <c r="AB1" s="2"/>
      <c r="AC1" s="2"/>
      <c r="AD1" s="2"/>
      <c r="AE1" s="2"/>
      <c r="AF1" s="2"/>
      <c r="AG1" s="2"/>
      <c r="AH1" s="2"/>
      <c r="AI1" s="2"/>
      <c r="AJ1" s="2"/>
    </row>
    <row r="2" spans="1:78" ht="12" customHeight="1">
      <c r="A2" s="4"/>
      <c r="B2" s="4"/>
      <c r="C2" s="4"/>
      <c r="D2" s="4"/>
      <c r="E2" s="4"/>
      <c r="F2" s="4"/>
      <c r="G2" s="4"/>
      <c r="H2" s="4"/>
      <c r="I2" s="5"/>
      <c r="J2" s="5"/>
      <c r="K2" s="5"/>
      <c r="L2" s="5"/>
      <c r="M2" s="5"/>
      <c r="N2" s="5"/>
      <c r="O2" s="5"/>
      <c r="P2" s="5"/>
      <c r="Q2" s="5"/>
      <c r="R2" s="5"/>
      <c r="S2" s="6"/>
      <c r="T2" s="2"/>
      <c r="U2" s="2"/>
      <c r="V2" s="2"/>
      <c r="W2" s="2"/>
      <c r="X2" s="2"/>
      <c r="Y2" s="2"/>
      <c r="Z2" s="2"/>
      <c r="AA2" s="2"/>
      <c r="AB2" s="2"/>
      <c r="AC2" s="2"/>
      <c r="AD2" s="2"/>
      <c r="AE2" s="2"/>
      <c r="AF2" s="2"/>
      <c r="AG2" s="2"/>
      <c r="AH2" s="7"/>
      <c r="AI2" s="7"/>
      <c r="AJ2" s="7"/>
      <c r="AK2" s="7"/>
      <c r="AL2" s="7"/>
      <c r="AM2" s="7"/>
      <c r="AN2" s="7"/>
      <c r="AO2" s="7"/>
      <c r="AP2" s="7"/>
      <c r="AQ2" s="7"/>
      <c r="AR2" s="7"/>
      <c r="AS2" s="7"/>
      <c r="AT2" s="7"/>
      <c r="AU2" s="7"/>
      <c r="AV2" s="7"/>
    </row>
    <row r="3" spans="1:78" ht="10.5" customHeight="1">
      <c r="A3" s="8"/>
      <c r="B3" s="8"/>
      <c r="C3" s="8"/>
      <c r="D3" s="8"/>
      <c r="E3" s="8"/>
      <c r="F3" s="8"/>
      <c r="G3" s="8"/>
      <c r="H3" s="8"/>
      <c r="I3" s="9"/>
      <c r="J3" s="9"/>
      <c r="K3" s="9"/>
      <c r="L3" s="9"/>
      <c r="M3" s="9"/>
      <c r="N3" s="9"/>
      <c r="O3" s="9"/>
      <c r="P3" s="10"/>
      <c r="Q3" s="10"/>
      <c r="R3" s="10"/>
      <c r="S3" s="29"/>
      <c r="T3"/>
      <c r="U3"/>
      <c r="V3"/>
      <c r="W3"/>
      <c r="X3"/>
      <c r="Y3"/>
      <c r="Z3"/>
      <c r="AA3"/>
      <c r="AB3"/>
      <c r="AC3"/>
      <c r="AD3"/>
      <c r="AE3"/>
      <c r="AF3"/>
      <c r="AG3"/>
      <c r="AH3"/>
      <c r="AI3"/>
      <c r="AJ3"/>
      <c r="AK3"/>
      <c r="AL3"/>
      <c r="AM3"/>
      <c r="AN3"/>
      <c r="AO3"/>
      <c r="AP3"/>
      <c r="AQ3"/>
      <c r="AR3"/>
      <c r="AS3"/>
      <c r="AT3"/>
      <c r="AU3"/>
      <c r="AV3"/>
      <c r="AW3"/>
      <c r="AX3"/>
      <c r="AY3"/>
      <c r="AZ3"/>
      <c r="BA3"/>
      <c r="BB3"/>
      <c r="BC3"/>
      <c r="BD3"/>
    </row>
    <row r="4" spans="1:78" ht="11.25" customHeight="1">
      <c r="A4" s="108" t="s">
        <v>49</v>
      </c>
      <c r="B4" s="108"/>
      <c r="C4" s="108"/>
      <c r="D4" s="108"/>
      <c r="E4" s="108"/>
      <c r="F4" s="108"/>
      <c r="G4" s="108"/>
      <c r="H4" s="108"/>
      <c r="I4" s="108"/>
      <c r="J4" s="108"/>
      <c r="K4" s="108"/>
      <c r="L4" s="108"/>
      <c r="M4" s="108"/>
      <c r="N4" s="108"/>
      <c r="O4" s="108"/>
      <c r="P4" s="108"/>
      <c r="Q4" s="108"/>
      <c r="R4" s="108"/>
      <c r="S4" s="108"/>
      <c r="T4"/>
      <c r="U4"/>
      <c r="V4"/>
      <c r="W4"/>
      <c r="X4"/>
      <c r="Y4"/>
      <c r="Z4"/>
      <c r="AA4"/>
      <c r="AB4"/>
      <c r="AC4"/>
      <c r="AD4"/>
      <c r="AE4"/>
      <c r="AF4"/>
      <c r="AG4"/>
      <c r="AH4"/>
      <c r="AI4"/>
      <c r="AJ4"/>
      <c r="AK4"/>
      <c r="AL4"/>
      <c r="AM4"/>
      <c r="AN4"/>
      <c r="AO4"/>
      <c r="AP4"/>
      <c r="AQ4"/>
      <c r="AR4"/>
      <c r="AS4"/>
      <c r="AT4"/>
      <c r="AU4"/>
      <c r="AV4"/>
      <c r="AW4"/>
      <c r="AX4"/>
      <c r="AY4"/>
      <c r="AZ4"/>
      <c r="BA4"/>
      <c r="BB4"/>
      <c r="BC4"/>
      <c r="BD4"/>
      <c r="BE4" s="11"/>
      <c r="BF4" s="11"/>
      <c r="BG4" s="11"/>
      <c r="BH4" s="11"/>
      <c r="BI4" s="11"/>
      <c r="BJ4" s="11"/>
      <c r="BK4" s="11"/>
      <c r="BL4" s="11"/>
      <c r="BM4" s="11"/>
      <c r="BN4" s="11"/>
      <c r="BO4" s="11"/>
      <c r="BP4" s="11"/>
      <c r="BQ4" s="11"/>
      <c r="BR4" s="11"/>
      <c r="BS4" s="11"/>
      <c r="BT4" s="11"/>
      <c r="BU4" s="11"/>
      <c r="BV4" s="11"/>
      <c r="BW4" s="11"/>
      <c r="BX4" s="11"/>
      <c r="BY4" s="11"/>
      <c r="BZ4" s="11"/>
    </row>
    <row r="5" spans="1:78" ht="6.75" customHeight="1">
      <c r="A5" s="42" t="s">
        <v>1</v>
      </c>
      <c r="B5" s="42"/>
      <c r="C5" s="12"/>
      <c r="D5" s="12"/>
      <c r="E5" s="12"/>
      <c r="F5" s="12"/>
      <c r="G5" s="12"/>
      <c r="H5" s="12"/>
      <c r="I5" s="13"/>
      <c r="J5" s="13"/>
      <c r="K5" s="13"/>
      <c r="L5" s="13"/>
      <c r="M5" s="13"/>
      <c r="N5" s="13"/>
      <c r="O5" s="13"/>
      <c r="P5" s="13"/>
      <c r="Q5" s="13"/>
      <c r="R5" s="13"/>
      <c r="S5" s="13"/>
      <c r="T5"/>
      <c r="U5"/>
      <c r="V5"/>
      <c r="W5"/>
      <c r="X5"/>
      <c r="Y5"/>
      <c r="Z5"/>
      <c r="AA5"/>
      <c r="AB5"/>
      <c r="AC5"/>
      <c r="AD5"/>
      <c r="AE5"/>
      <c r="AF5"/>
      <c r="AG5"/>
      <c r="AH5"/>
      <c r="AI5"/>
      <c r="AJ5"/>
      <c r="AK5"/>
      <c r="AL5"/>
      <c r="AM5"/>
      <c r="AN5"/>
      <c r="AO5"/>
      <c r="AP5"/>
      <c r="AQ5"/>
      <c r="AR5"/>
      <c r="AS5"/>
      <c r="AT5"/>
      <c r="AU5"/>
      <c r="AV5"/>
      <c r="AW5"/>
      <c r="AX5"/>
      <c r="AY5"/>
      <c r="AZ5"/>
      <c r="BA5"/>
      <c r="BB5"/>
      <c r="BC5"/>
      <c r="BD5"/>
      <c r="BE5" s="11"/>
      <c r="BF5" s="11"/>
      <c r="BG5" s="11"/>
      <c r="BH5" s="11"/>
      <c r="BI5" s="11"/>
      <c r="BJ5" s="11"/>
      <c r="BK5" s="11"/>
      <c r="BL5" s="11"/>
      <c r="BM5" s="11"/>
      <c r="BN5" s="11"/>
      <c r="BO5" s="11"/>
      <c r="BP5" s="11"/>
      <c r="BQ5" s="11"/>
      <c r="BR5" s="11"/>
      <c r="BS5" s="11"/>
      <c r="BT5" s="11"/>
      <c r="BU5" s="11"/>
      <c r="BV5" s="11"/>
      <c r="BW5" s="11"/>
      <c r="BX5" s="11"/>
      <c r="BY5" s="11"/>
      <c r="BZ5" s="11"/>
    </row>
    <row r="6" spans="1:78" ht="2.1" customHeight="1">
      <c r="A6" s="12"/>
      <c r="B6" s="12"/>
      <c r="C6" s="12"/>
      <c r="D6" s="12"/>
      <c r="E6" s="12"/>
      <c r="F6" s="12"/>
      <c r="G6" s="12"/>
      <c r="H6" s="12"/>
      <c r="I6" s="13"/>
      <c r="J6" s="13"/>
      <c r="K6" s="13"/>
      <c r="L6" s="13"/>
      <c r="M6" s="13"/>
      <c r="N6" s="13"/>
      <c r="O6" s="13"/>
      <c r="P6" s="13"/>
      <c r="Q6" s="13"/>
      <c r="R6" s="13"/>
      <c r="S6" s="13"/>
      <c r="T6"/>
      <c r="U6"/>
      <c r="V6"/>
      <c r="W6"/>
      <c r="X6"/>
      <c r="Y6"/>
      <c r="Z6"/>
      <c r="AA6"/>
      <c r="AB6"/>
      <c r="AC6"/>
      <c r="AD6"/>
      <c r="AE6"/>
      <c r="AF6"/>
      <c r="AG6"/>
      <c r="AH6"/>
      <c r="AI6"/>
      <c r="AJ6"/>
      <c r="AK6"/>
      <c r="AL6"/>
      <c r="AM6"/>
      <c r="AN6"/>
      <c r="AO6"/>
      <c r="AP6"/>
      <c r="AQ6"/>
      <c r="AR6"/>
      <c r="AS6"/>
      <c r="AT6"/>
      <c r="AU6"/>
      <c r="AV6"/>
      <c r="AW6"/>
      <c r="AX6"/>
      <c r="AY6"/>
      <c r="AZ6"/>
      <c r="BA6"/>
      <c r="BB6"/>
      <c r="BC6"/>
      <c r="BD6"/>
      <c r="BE6" s="11"/>
      <c r="BF6" s="11"/>
      <c r="BG6" s="11"/>
      <c r="BH6" s="11"/>
      <c r="BI6" s="11"/>
      <c r="BJ6" s="11"/>
      <c r="BK6" s="11"/>
      <c r="BL6" s="11"/>
      <c r="BM6" s="11"/>
      <c r="BN6" s="11"/>
      <c r="BO6" s="11"/>
      <c r="BP6" s="11"/>
      <c r="BQ6" s="11"/>
      <c r="BR6" s="11"/>
      <c r="BS6" s="11"/>
      <c r="BT6" s="11"/>
      <c r="BU6" s="11"/>
      <c r="BV6" s="11"/>
      <c r="BW6" s="11"/>
      <c r="BX6" s="11"/>
      <c r="BY6" s="11"/>
      <c r="BZ6" s="11"/>
    </row>
    <row r="7" spans="1:78" ht="1.5" hidden="1" customHeight="1">
      <c r="A7" s="14"/>
      <c r="B7" s="14"/>
      <c r="C7" s="14"/>
      <c r="D7" s="14"/>
      <c r="E7" s="14"/>
      <c r="F7" s="14"/>
      <c r="G7" s="14"/>
      <c r="H7" s="14"/>
      <c r="I7" s="15"/>
      <c r="J7" s="15"/>
      <c r="K7" s="16"/>
      <c r="L7" s="16"/>
      <c r="M7" s="16"/>
      <c r="N7" s="16"/>
      <c r="O7" s="16"/>
      <c r="P7" s="16"/>
      <c r="Q7" s="16"/>
      <c r="R7" s="16"/>
      <c r="S7" s="16"/>
      <c r="T7"/>
      <c r="U7"/>
      <c r="V7"/>
      <c r="W7"/>
      <c r="X7"/>
      <c r="Y7"/>
      <c r="Z7"/>
      <c r="AA7"/>
      <c r="AB7"/>
      <c r="AC7"/>
      <c r="AD7"/>
      <c r="AE7"/>
      <c r="AF7"/>
      <c r="AG7"/>
      <c r="AH7"/>
      <c r="AI7"/>
      <c r="AJ7"/>
      <c r="AK7"/>
      <c r="AL7"/>
      <c r="AM7"/>
      <c r="AN7"/>
      <c r="AO7"/>
      <c r="AP7"/>
      <c r="AQ7"/>
      <c r="AR7"/>
      <c r="AS7"/>
      <c r="AT7"/>
      <c r="AU7"/>
      <c r="AV7"/>
      <c r="AW7"/>
      <c r="AX7"/>
      <c r="AY7"/>
      <c r="AZ7"/>
      <c r="BA7"/>
      <c r="BB7"/>
      <c r="BC7"/>
      <c r="BD7"/>
      <c r="BE7" s="11"/>
      <c r="BF7" s="11"/>
      <c r="BG7" s="11"/>
      <c r="BH7" s="11"/>
      <c r="BI7" s="11"/>
      <c r="BJ7" s="11"/>
      <c r="BK7" s="11"/>
      <c r="BL7" s="11"/>
      <c r="BM7" s="11"/>
      <c r="BN7" s="11"/>
      <c r="BO7" s="11"/>
      <c r="BP7" s="11"/>
      <c r="BQ7" s="11"/>
      <c r="BR7" s="11"/>
      <c r="BS7" s="11"/>
      <c r="BT7" s="11"/>
      <c r="BU7" s="11"/>
      <c r="BV7" s="11"/>
      <c r="BW7" s="11"/>
      <c r="BX7" s="11"/>
      <c r="BY7" s="11"/>
      <c r="BZ7" s="11"/>
    </row>
    <row r="8" spans="1:78" ht="10.5" customHeight="1">
      <c r="A8" s="93"/>
      <c r="B8" s="97" t="s">
        <v>0</v>
      </c>
      <c r="C8" s="83">
        <v>2000</v>
      </c>
      <c r="D8" s="83">
        <v>2001</v>
      </c>
      <c r="E8" s="83">
        <v>2002</v>
      </c>
      <c r="F8" s="87">
        <v>2003</v>
      </c>
      <c r="G8" s="87">
        <v>2004</v>
      </c>
      <c r="H8" s="87">
        <v>2005</v>
      </c>
      <c r="I8" s="87">
        <v>2006</v>
      </c>
      <c r="J8" s="87">
        <v>2007</v>
      </c>
      <c r="K8" s="87">
        <v>2008</v>
      </c>
      <c r="L8" s="87">
        <v>2009</v>
      </c>
      <c r="M8" s="90">
        <v>2010</v>
      </c>
      <c r="N8" s="90">
        <v>2011</v>
      </c>
      <c r="O8" s="90">
        <v>2012</v>
      </c>
      <c r="P8" s="90">
        <v>2013</v>
      </c>
      <c r="Q8" s="87">
        <v>2014</v>
      </c>
      <c r="R8" s="87">
        <v>2015</v>
      </c>
      <c r="S8" s="87" t="s">
        <v>64</v>
      </c>
      <c r="T8"/>
      <c r="U8"/>
      <c r="V8"/>
      <c r="W8"/>
      <c r="X8"/>
      <c r="Y8"/>
      <c r="Z8"/>
      <c r="AA8"/>
      <c r="AB8"/>
      <c r="AC8"/>
      <c r="AD8"/>
      <c r="AE8"/>
      <c r="AF8"/>
      <c r="AG8"/>
      <c r="AH8"/>
      <c r="AI8"/>
      <c r="AJ8"/>
      <c r="AK8"/>
      <c r="AL8"/>
      <c r="AM8"/>
      <c r="AN8"/>
      <c r="AO8"/>
      <c r="AP8"/>
      <c r="AQ8"/>
      <c r="AR8"/>
      <c r="AS8"/>
      <c r="AT8"/>
      <c r="AU8"/>
      <c r="AV8"/>
      <c r="AW8"/>
      <c r="AX8"/>
      <c r="AY8"/>
      <c r="AZ8"/>
      <c r="BA8"/>
      <c r="BB8"/>
      <c r="BC8"/>
      <c r="BD8"/>
      <c r="BE8" s="11"/>
      <c r="BF8" s="11"/>
      <c r="BG8" s="11"/>
      <c r="BH8" s="11"/>
      <c r="BI8" s="11"/>
      <c r="BJ8" s="11"/>
      <c r="BK8" s="11"/>
      <c r="BL8" s="11"/>
      <c r="BM8" s="11"/>
      <c r="BN8" s="11"/>
      <c r="BO8" s="11"/>
      <c r="BP8" s="11"/>
      <c r="BQ8" s="11"/>
      <c r="BR8" s="11"/>
      <c r="BS8" s="11"/>
      <c r="BT8" s="11"/>
      <c r="BU8" s="11"/>
      <c r="BV8" s="11"/>
      <c r="BW8" s="11"/>
      <c r="BX8" s="11"/>
      <c r="BY8" s="11"/>
      <c r="BZ8" s="11"/>
    </row>
    <row r="9" spans="1:78" ht="1.5" hidden="1" customHeight="1">
      <c r="A9" s="94"/>
      <c r="B9" s="98"/>
      <c r="C9" s="84"/>
      <c r="D9" s="84"/>
      <c r="E9" s="84"/>
      <c r="F9" s="89"/>
      <c r="G9" s="89"/>
      <c r="H9" s="89"/>
      <c r="I9" s="89"/>
      <c r="J9" s="89"/>
      <c r="K9" s="89"/>
      <c r="L9" s="84"/>
      <c r="M9" s="91"/>
      <c r="N9" s="91"/>
      <c r="O9" s="91"/>
      <c r="P9" s="91"/>
      <c r="Q9" s="88"/>
      <c r="R9" s="88"/>
      <c r="S9" s="88"/>
      <c r="T9"/>
      <c r="U9"/>
      <c r="V9"/>
      <c r="W9"/>
      <c r="X9"/>
      <c r="Y9"/>
      <c r="Z9"/>
      <c r="AA9"/>
      <c r="AB9"/>
      <c r="AC9"/>
      <c r="AD9"/>
      <c r="AE9"/>
      <c r="AF9"/>
      <c r="AG9"/>
      <c r="AH9"/>
      <c r="AI9"/>
      <c r="AJ9"/>
      <c r="AK9"/>
      <c r="AL9"/>
      <c r="AM9"/>
      <c r="AN9"/>
      <c r="AO9"/>
      <c r="AP9"/>
      <c r="AQ9"/>
      <c r="AR9"/>
      <c r="AS9"/>
      <c r="AT9"/>
      <c r="AU9"/>
      <c r="AV9"/>
      <c r="AW9"/>
      <c r="AX9"/>
      <c r="AY9"/>
      <c r="AZ9"/>
      <c r="BA9"/>
      <c r="BB9"/>
      <c r="BC9"/>
      <c r="BD9"/>
      <c r="BE9" s="11"/>
      <c r="BF9" s="11"/>
      <c r="BG9" s="11"/>
      <c r="BH9" s="11"/>
      <c r="BI9" s="11"/>
      <c r="BJ9" s="11"/>
      <c r="BK9" s="11"/>
      <c r="BL9" s="11"/>
      <c r="BM9" s="11"/>
      <c r="BN9" s="11"/>
      <c r="BO9" s="11"/>
      <c r="BP9" s="11"/>
      <c r="BQ9" s="11"/>
      <c r="BR9" s="11"/>
      <c r="BS9" s="11"/>
      <c r="BT9" s="11"/>
      <c r="BU9" s="11"/>
      <c r="BV9" s="11"/>
      <c r="BW9" s="11"/>
      <c r="BX9" s="11"/>
      <c r="BY9" s="11"/>
      <c r="BZ9" s="11"/>
    </row>
    <row r="10" spans="1:78" ht="1.5" customHeight="1">
      <c r="A10" s="54"/>
      <c r="B10" s="56"/>
      <c r="C10" s="75"/>
      <c r="D10" s="75"/>
      <c r="E10" s="75"/>
      <c r="F10" s="75"/>
      <c r="G10" s="75"/>
      <c r="H10" s="75"/>
      <c r="I10" s="75"/>
      <c r="J10" s="75"/>
      <c r="K10" s="75"/>
      <c r="L10" s="76"/>
      <c r="M10" s="55"/>
      <c r="N10" s="55"/>
      <c r="O10" s="55"/>
      <c r="P10" s="55"/>
      <c r="Q10" s="55"/>
      <c r="R10" s="55"/>
      <c r="S10" s="55"/>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s="11"/>
      <c r="BF10" s="11"/>
      <c r="BG10" s="11"/>
      <c r="BH10" s="11"/>
      <c r="BI10" s="11"/>
      <c r="BJ10" s="11"/>
      <c r="BK10" s="11"/>
      <c r="BL10" s="11"/>
      <c r="BM10" s="11"/>
      <c r="BN10" s="11"/>
      <c r="BO10" s="11"/>
      <c r="BP10" s="11"/>
      <c r="BQ10" s="11"/>
      <c r="BR10" s="11"/>
      <c r="BS10" s="11"/>
      <c r="BT10" s="11"/>
      <c r="BU10" s="11"/>
      <c r="BV10" s="11"/>
      <c r="BW10" s="11"/>
      <c r="BX10" s="11"/>
      <c r="BY10" s="11"/>
      <c r="BZ10" s="11"/>
    </row>
    <row r="11" spans="1:78" ht="1.5" customHeight="1">
      <c r="A11" s="45"/>
      <c r="B11" s="57"/>
      <c r="C11" s="77"/>
      <c r="D11" s="77"/>
      <c r="E11" s="77"/>
      <c r="F11" s="77"/>
      <c r="G11" s="77"/>
      <c r="H11" s="77"/>
      <c r="I11" s="77"/>
      <c r="J11" s="77"/>
      <c r="K11" s="77"/>
      <c r="L11" s="78"/>
      <c r="M11" s="49"/>
      <c r="N11" s="49"/>
      <c r="O11" s="49"/>
      <c r="P11" s="49"/>
      <c r="Q11" s="49"/>
      <c r="R11" s="49"/>
      <c r="S11" s="49"/>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s="11"/>
      <c r="BF11" s="11"/>
      <c r="BG11" s="11"/>
      <c r="BH11" s="11"/>
      <c r="BI11" s="11"/>
      <c r="BJ11" s="11"/>
      <c r="BK11" s="11"/>
      <c r="BL11" s="11"/>
      <c r="BM11" s="11"/>
      <c r="BN11" s="11"/>
      <c r="BO11" s="11"/>
      <c r="BP11" s="11"/>
      <c r="BQ11" s="11"/>
      <c r="BR11" s="11"/>
      <c r="BS11" s="11"/>
      <c r="BT11" s="11"/>
      <c r="BU11" s="11"/>
      <c r="BV11" s="11"/>
      <c r="BW11" s="11"/>
      <c r="BX11" s="11"/>
      <c r="BY11" s="11"/>
      <c r="BZ11" s="11"/>
    </row>
    <row r="12" spans="1:78" ht="8.25" customHeight="1">
      <c r="A12" s="104" t="s">
        <v>50</v>
      </c>
      <c r="B12" s="105"/>
      <c r="C12" s="50">
        <f t="shared" ref="C12:O12" si="0">SUM(C14,C28,C31)</f>
        <v>17564.600000000002</v>
      </c>
      <c r="D12" s="50">
        <f t="shared" si="0"/>
        <v>17313.199999999997</v>
      </c>
      <c r="E12" s="50">
        <f t="shared" si="0"/>
        <v>18182.499999999996</v>
      </c>
      <c r="F12" s="50">
        <f t="shared" si="0"/>
        <v>20002</v>
      </c>
      <c r="G12" s="50">
        <f t="shared" si="0"/>
        <v>23048.9</v>
      </c>
      <c r="H12" s="50">
        <f t="shared" si="0"/>
        <v>25093.9</v>
      </c>
      <c r="I12" s="50">
        <f t="shared" si="0"/>
        <v>25158.800000000003</v>
      </c>
      <c r="J12" s="50">
        <f t="shared" si="0"/>
        <v>26422.800000000003</v>
      </c>
      <c r="K12" s="50">
        <f t="shared" si="0"/>
        <v>26241.399999999998</v>
      </c>
      <c r="L12" s="50">
        <f t="shared" si="0"/>
        <v>23074</v>
      </c>
      <c r="M12" s="50">
        <f t="shared" si="0"/>
        <v>24114.499999999996</v>
      </c>
      <c r="N12" s="50">
        <f t="shared" si="0"/>
        <v>23890.100000000002</v>
      </c>
      <c r="O12" s="50">
        <f t="shared" si="0"/>
        <v>24414.714999999997</v>
      </c>
      <c r="P12" s="50">
        <v>25001.3</v>
      </c>
      <c r="Q12" s="50">
        <v>27681.802</v>
      </c>
      <c r="R12" s="50">
        <v>30790.6</v>
      </c>
      <c r="S12" s="50">
        <v>17243.160000000003</v>
      </c>
      <c r="T12" s="27"/>
      <c r="U12" s="27"/>
      <c r="V12" s="27"/>
      <c r="W12" s="27"/>
      <c r="X12" s="27"/>
      <c r="Y12"/>
      <c r="Z12"/>
      <c r="AA12"/>
      <c r="AB12"/>
      <c r="AC12"/>
      <c r="AD12"/>
      <c r="AE12"/>
      <c r="AF12"/>
      <c r="AG12"/>
      <c r="AH12"/>
      <c r="AI12"/>
      <c r="AJ12"/>
      <c r="AK12"/>
      <c r="AL12"/>
      <c r="AM12"/>
      <c r="AN12"/>
      <c r="AO12"/>
      <c r="AP12"/>
      <c r="AQ12"/>
      <c r="AR12"/>
      <c r="AS12"/>
      <c r="AT12"/>
      <c r="AU12"/>
      <c r="AV12"/>
      <c r="AW12"/>
      <c r="AX12"/>
      <c r="AY12"/>
      <c r="AZ12"/>
      <c r="BA12"/>
      <c r="BB12"/>
      <c r="BC12"/>
      <c r="BD12"/>
      <c r="BE12" s="11"/>
      <c r="BF12" s="11"/>
      <c r="BG12" s="11"/>
      <c r="BH12" s="11"/>
      <c r="BI12" s="11"/>
      <c r="BJ12" s="11"/>
      <c r="BK12" s="11"/>
      <c r="BL12" s="11"/>
      <c r="BM12" s="11"/>
      <c r="BN12" s="11"/>
      <c r="BO12" s="11"/>
      <c r="BP12" s="11"/>
      <c r="BQ12" s="11"/>
      <c r="BR12" s="11"/>
      <c r="BS12" s="11"/>
      <c r="BT12" s="11"/>
      <c r="BU12" s="11"/>
      <c r="BV12" s="11"/>
      <c r="BW12" s="11"/>
      <c r="BX12" s="11"/>
      <c r="BY12" s="11"/>
      <c r="BZ12" s="11"/>
    </row>
    <row r="13" spans="1:78" ht="7.5" customHeight="1">
      <c r="A13" s="95" t="s">
        <v>4</v>
      </c>
      <c r="B13" s="96"/>
      <c r="C13" s="50">
        <f t="shared" ref="C13:O13" si="1">SUM(C14,C28)</f>
        <v>14269.100000000002</v>
      </c>
      <c r="D13" s="50">
        <f t="shared" si="1"/>
        <v>14030.599999999999</v>
      </c>
      <c r="E13" s="50">
        <f t="shared" si="1"/>
        <v>14758.299999999997</v>
      </c>
      <c r="F13" s="50">
        <f t="shared" si="1"/>
        <v>16722.899999999998</v>
      </c>
      <c r="G13" s="50">
        <f t="shared" si="1"/>
        <v>19614.7</v>
      </c>
      <c r="H13" s="50">
        <f t="shared" si="1"/>
        <v>20687.3</v>
      </c>
      <c r="I13" s="50">
        <f t="shared" si="1"/>
        <v>20524.2</v>
      </c>
      <c r="J13" s="50">
        <f t="shared" si="1"/>
        <v>21617.500000000004</v>
      </c>
      <c r="K13" s="50">
        <f t="shared" si="1"/>
        <v>21629.899999999998</v>
      </c>
      <c r="L13" s="50">
        <f t="shared" si="1"/>
        <v>18943.600000000002</v>
      </c>
      <c r="M13" s="50">
        <f t="shared" si="1"/>
        <v>19734.199999999997</v>
      </c>
      <c r="N13" s="50">
        <f t="shared" si="1"/>
        <v>18861.800000000003</v>
      </c>
      <c r="O13" s="50">
        <f t="shared" si="1"/>
        <v>19245.614999999998</v>
      </c>
      <c r="P13" s="50">
        <v>19576.8</v>
      </c>
      <c r="Q13" s="50">
        <v>22176.606</v>
      </c>
      <c r="R13" s="50">
        <v>24785</v>
      </c>
      <c r="S13" s="50">
        <v>14317.760000000002</v>
      </c>
      <c r="T13" s="27"/>
      <c r="U13" s="27"/>
      <c r="V13" s="27"/>
      <c r="W13" s="27"/>
      <c r="X13" s="27"/>
      <c r="Y13"/>
      <c r="Z13"/>
      <c r="AA13"/>
      <c r="AB13"/>
      <c r="AC13"/>
      <c r="AD13"/>
      <c r="AE13"/>
      <c r="AF13"/>
      <c r="AG13"/>
      <c r="AH13"/>
      <c r="AI13"/>
      <c r="AJ13"/>
      <c r="AK13"/>
      <c r="AL13"/>
      <c r="AM13"/>
      <c r="AN13"/>
      <c r="AO13"/>
      <c r="AP13"/>
      <c r="AQ13"/>
      <c r="AR13"/>
      <c r="AS13"/>
      <c r="AT13"/>
      <c r="AU13"/>
      <c r="AV13"/>
      <c r="AW13"/>
      <c r="AX13"/>
      <c r="AY13"/>
      <c r="AZ13"/>
      <c r="BA13"/>
      <c r="BB13"/>
      <c r="BC13"/>
      <c r="BD13"/>
      <c r="BE13" s="11"/>
      <c r="BF13" s="11"/>
      <c r="BG13" s="11"/>
      <c r="BH13" s="11"/>
      <c r="BI13" s="11"/>
      <c r="BJ13" s="11"/>
      <c r="BK13" s="11"/>
      <c r="BL13" s="11"/>
      <c r="BM13" s="11"/>
      <c r="BN13" s="11"/>
      <c r="BO13" s="11"/>
      <c r="BP13" s="11"/>
      <c r="BQ13" s="11"/>
      <c r="BR13" s="11"/>
      <c r="BS13" s="11"/>
      <c r="BT13" s="11"/>
      <c r="BU13" s="11"/>
      <c r="BV13" s="11"/>
      <c r="BW13" s="11"/>
      <c r="BX13" s="11"/>
      <c r="BY13" s="11"/>
      <c r="BZ13" s="11"/>
    </row>
    <row r="14" spans="1:78" ht="7.5" customHeight="1">
      <c r="A14" s="95" t="s">
        <v>51</v>
      </c>
      <c r="B14" s="96"/>
      <c r="C14" s="50">
        <f t="shared" ref="C14:G14" si="2">SUM(C15:C27)</f>
        <v>14018.900000000001</v>
      </c>
      <c r="D14" s="50">
        <f t="shared" si="2"/>
        <v>13789.399999999998</v>
      </c>
      <c r="E14" s="50">
        <f t="shared" si="2"/>
        <v>14510.499999999998</v>
      </c>
      <c r="F14" s="50">
        <f t="shared" si="2"/>
        <v>16454.599999999999</v>
      </c>
      <c r="G14" s="50">
        <f t="shared" si="2"/>
        <v>19327.8</v>
      </c>
      <c r="H14" s="50">
        <f>SUM(H15:H27)</f>
        <v>20375.7</v>
      </c>
      <c r="I14" s="50">
        <f t="shared" ref="I14:J14" si="3">SUM(I15:I27)</f>
        <v>20188.2</v>
      </c>
      <c r="J14" s="50">
        <f t="shared" si="3"/>
        <v>21254.100000000002</v>
      </c>
      <c r="K14" s="50">
        <f>SUM(K15:K27)</f>
        <v>21240.799999999999</v>
      </c>
      <c r="L14" s="79">
        <f t="shared" ref="L14:O14" si="4">SUM(L15:L27)</f>
        <v>18640.7</v>
      </c>
      <c r="M14" s="79">
        <f t="shared" si="4"/>
        <v>19475.699999999997</v>
      </c>
      <c r="N14" s="79">
        <f t="shared" si="4"/>
        <v>18437.900000000001</v>
      </c>
      <c r="O14" s="79">
        <f t="shared" si="4"/>
        <v>18752.014999999999</v>
      </c>
      <c r="P14" s="50">
        <v>19186.3</v>
      </c>
      <c r="Q14" s="50">
        <v>21748.668000000001</v>
      </c>
      <c r="R14" s="50">
        <v>24307.3</v>
      </c>
      <c r="S14" s="50">
        <v>14061.560000000001</v>
      </c>
      <c r="T14" s="26"/>
      <c r="U14" s="26"/>
      <c r="V14" s="26"/>
      <c r="W14" s="27"/>
      <c r="X14" s="27"/>
      <c r="Y14"/>
      <c r="Z14"/>
      <c r="AA14"/>
      <c r="AB14"/>
      <c r="AC14"/>
      <c r="AD14"/>
      <c r="AE14"/>
      <c r="AF14"/>
      <c r="AG14"/>
      <c r="AH14"/>
      <c r="AI14"/>
      <c r="AJ14"/>
      <c r="AK14"/>
      <c r="AL14"/>
      <c r="AM14"/>
      <c r="AN14"/>
      <c r="AO14"/>
      <c r="AP14"/>
      <c r="AQ14"/>
      <c r="AR14"/>
      <c r="AS14"/>
      <c r="AT14"/>
      <c r="AU14"/>
      <c r="AV14"/>
      <c r="AW14"/>
      <c r="AX14"/>
      <c r="AY14"/>
      <c r="AZ14"/>
      <c r="BA14"/>
      <c r="BB14"/>
      <c r="BC14"/>
      <c r="BD14"/>
      <c r="BE14" s="11"/>
      <c r="BF14" s="11"/>
      <c r="BG14" s="11"/>
      <c r="BH14" s="11"/>
      <c r="BI14" s="11"/>
      <c r="BJ14" s="11"/>
      <c r="BK14" s="11"/>
      <c r="BL14" s="11"/>
      <c r="BM14" s="11"/>
      <c r="BN14" s="11"/>
      <c r="BO14" s="11"/>
      <c r="BP14" s="11"/>
      <c r="BQ14" s="11"/>
      <c r="BR14" s="11"/>
      <c r="BS14" s="11"/>
      <c r="BT14" s="11"/>
      <c r="BU14" s="11"/>
      <c r="BV14" s="11"/>
      <c r="BW14" s="11"/>
      <c r="BX14" s="11"/>
      <c r="BY14" s="11"/>
      <c r="BZ14" s="11"/>
    </row>
    <row r="15" spans="1:78" ht="7.5" customHeight="1">
      <c r="A15" s="85" t="s">
        <v>17</v>
      </c>
      <c r="B15" s="86"/>
      <c r="C15" s="72">
        <v>7922.8</v>
      </c>
      <c r="D15" s="72">
        <v>7573.2</v>
      </c>
      <c r="E15" s="72">
        <v>7245.7</v>
      </c>
      <c r="F15" s="72">
        <v>7631.5</v>
      </c>
      <c r="G15" s="72">
        <v>8770.7000000000007</v>
      </c>
      <c r="H15" s="72">
        <v>9644.9</v>
      </c>
      <c r="I15" s="73">
        <v>9758.5</v>
      </c>
      <c r="J15" s="72">
        <v>10096.9</v>
      </c>
      <c r="K15" s="72">
        <v>10535.1</v>
      </c>
      <c r="L15" s="80">
        <v>9207.1</v>
      </c>
      <c r="M15" s="80">
        <v>10293.299999999999</v>
      </c>
      <c r="N15" s="80">
        <v>9767.5</v>
      </c>
      <c r="O15" s="80">
        <v>10050.6</v>
      </c>
      <c r="P15" s="72">
        <v>10901.9</v>
      </c>
      <c r="Q15" s="72">
        <v>11800.671</v>
      </c>
      <c r="R15" s="72">
        <v>12497.5</v>
      </c>
      <c r="S15" s="72">
        <v>7070.8</v>
      </c>
      <c r="W15" s="27"/>
      <c r="X15" s="27"/>
      <c r="Y15"/>
      <c r="Z15"/>
      <c r="AA15"/>
      <c r="AB15"/>
      <c r="AC15"/>
      <c r="AD15"/>
      <c r="AE15"/>
      <c r="AF15"/>
      <c r="AG15"/>
      <c r="AH15"/>
      <c r="AI15"/>
      <c r="AJ15"/>
      <c r="AK15"/>
      <c r="AL15"/>
      <c r="AM15"/>
      <c r="AN15"/>
      <c r="AO15"/>
      <c r="AP15"/>
      <c r="AQ15"/>
      <c r="AR15"/>
      <c r="AS15"/>
      <c r="AT15"/>
      <c r="AU15"/>
      <c r="AV15"/>
      <c r="AW15"/>
      <c r="AX15"/>
      <c r="AY15"/>
      <c r="AZ15"/>
      <c r="BA15"/>
      <c r="BB15"/>
      <c r="BC15"/>
      <c r="BD15"/>
      <c r="BE15" s="11"/>
      <c r="BF15" s="11"/>
      <c r="BG15" s="11"/>
      <c r="BH15" s="11"/>
      <c r="BI15" s="11"/>
      <c r="BJ15" s="11"/>
      <c r="BK15" s="11"/>
      <c r="BL15" s="11"/>
      <c r="BM15" s="11"/>
      <c r="BN15" s="11"/>
      <c r="BO15" s="11"/>
      <c r="BP15" s="11"/>
      <c r="BQ15" s="11"/>
      <c r="BR15" s="11"/>
      <c r="BS15" s="11"/>
      <c r="BT15" s="11"/>
      <c r="BU15" s="11"/>
      <c r="BV15" s="11"/>
      <c r="BW15" s="11"/>
      <c r="BX15" s="11"/>
      <c r="BY15" s="11"/>
      <c r="BZ15" s="11"/>
    </row>
    <row r="16" spans="1:78" ht="7.35" customHeight="1">
      <c r="A16" s="99" t="s">
        <v>52</v>
      </c>
      <c r="B16" s="100"/>
      <c r="C16" s="73">
        <v>409.4</v>
      </c>
      <c r="D16" s="73">
        <v>397.9</v>
      </c>
      <c r="E16" s="73">
        <v>398.4</v>
      </c>
      <c r="F16" s="73">
        <v>389.3</v>
      </c>
      <c r="G16" s="73">
        <v>413.6</v>
      </c>
      <c r="H16" s="73">
        <v>460.5</v>
      </c>
      <c r="I16" s="73">
        <v>505.7</v>
      </c>
      <c r="J16" s="73">
        <v>548.4</v>
      </c>
      <c r="K16" s="73">
        <v>527.79999999999995</v>
      </c>
      <c r="L16" s="81">
        <v>334.9</v>
      </c>
      <c r="M16" s="81">
        <v>299.10000000000002</v>
      </c>
      <c r="N16" s="81">
        <v>475.1</v>
      </c>
      <c r="O16" s="80">
        <v>680.6</v>
      </c>
      <c r="P16" s="72">
        <v>789.7</v>
      </c>
      <c r="Q16" s="72">
        <v>888.476</v>
      </c>
      <c r="R16" s="72">
        <v>969.2</v>
      </c>
      <c r="S16" s="72">
        <v>530.70000000000005</v>
      </c>
      <c r="T16"/>
      <c r="U16"/>
      <c r="V16"/>
      <c r="W16" s="27"/>
      <c r="X16" s="27"/>
      <c r="Y16"/>
      <c r="Z16"/>
      <c r="AA16"/>
      <c r="AB16"/>
      <c r="AC16"/>
      <c r="AD16"/>
      <c r="AE16"/>
      <c r="AF16"/>
      <c r="AG16"/>
      <c r="AH16"/>
      <c r="AI16"/>
      <c r="AJ16"/>
      <c r="AK16"/>
      <c r="AL16"/>
      <c r="AM16"/>
      <c r="AN16"/>
      <c r="AO16"/>
      <c r="AP16"/>
      <c r="AQ16"/>
      <c r="AR16"/>
      <c r="AS16"/>
      <c r="AT16"/>
      <c r="AU16"/>
      <c r="AV16"/>
      <c r="AW16"/>
      <c r="AX16"/>
      <c r="AY16"/>
      <c r="AZ16"/>
      <c r="BA16"/>
      <c r="BB16"/>
      <c r="BC16"/>
      <c r="BD16"/>
      <c r="BE16" s="11"/>
      <c r="BF16" s="11"/>
      <c r="BG16" s="11"/>
      <c r="BH16" s="11"/>
      <c r="BI16" s="11"/>
      <c r="BJ16" s="11"/>
      <c r="BK16" s="11"/>
      <c r="BL16" s="11"/>
      <c r="BM16" s="11"/>
      <c r="BN16" s="11"/>
      <c r="BO16" s="11"/>
      <c r="BP16" s="11"/>
      <c r="BQ16" s="11"/>
      <c r="BR16" s="11"/>
      <c r="BS16" s="11"/>
      <c r="BT16" s="11"/>
      <c r="BU16" s="11"/>
      <c r="BV16" s="11"/>
      <c r="BW16" s="11"/>
      <c r="BX16" s="11"/>
      <c r="BY16" s="11"/>
      <c r="BZ16" s="11"/>
    </row>
    <row r="17" spans="1:95" ht="7.5" customHeight="1">
      <c r="A17" s="85" t="s">
        <v>16</v>
      </c>
      <c r="B17" s="86"/>
      <c r="C17" s="51"/>
      <c r="D17" s="51"/>
      <c r="E17" s="51"/>
      <c r="F17" s="51"/>
      <c r="G17" s="51"/>
      <c r="H17" s="51"/>
      <c r="I17" s="51"/>
      <c r="J17" s="51"/>
      <c r="K17" s="51"/>
      <c r="L17" s="51"/>
      <c r="M17" s="51"/>
      <c r="N17" s="51"/>
      <c r="O17" s="51"/>
      <c r="P17" s="72"/>
      <c r="Q17" s="72"/>
      <c r="R17" s="72"/>
      <c r="S17" s="72"/>
      <c r="T17"/>
      <c r="U17"/>
      <c r="V17"/>
      <c r="W17" s="27"/>
      <c r="X17" s="27"/>
      <c r="Y17"/>
      <c r="Z17"/>
      <c r="AA17"/>
      <c r="AB17"/>
      <c r="AC17"/>
      <c r="AD17"/>
      <c r="AE17"/>
      <c r="AF17"/>
      <c r="AG17"/>
      <c r="AH17"/>
      <c r="AI17"/>
      <c r="AJ17"/>
      <c r="AK17"/>
      <c r="AL17"/>
      <c r="AM17"/>
      <c r="AN17"/>
      <c r="AO17"/>
      <c r="AP17"/>
      <c r="AQ17"/>
      <c r="AR17"/>
      <c r="AS17"/>
      <c r="AT17"/>
      <c r="AU17"/>
      <c r="AV17"/>
      <c r="AW17"/>
      <c r="AX17"/>
      <c r="AY17"/>
      <c r="AZ17"/>
      <c r="BA17"/>
      <c r="BB17"/>
      <c r="BC17"/>
      <c r="BD17"/>
      <c r="BE17" s="11"/>
      <c r="BF17" s="11"/>
      <c r="BG17" s="11"/>
      <c r="BH17" s="11"/>
      <c r="BI17" s="11"/>
      <c r="BJ17" s="11"/>
      <c r="BK17" s="11"/>
      <c r="BL17" s="11"/>
      <c r="BM17" s="11"/>
      <c r="BN17" s="11"/>
      <c r="BO17" s="11"/>
      <c r="BP17" s="11"/>
      <c r="BQ17" s="11"/>
      <c r="BR17" s="11"/>
      <c r="BS17" s="11"/>
      <c r="BT17" s="11"/>
      <c r="BU17" s="11"/>
      <c r="BV17" s="11"/>
      <c r="BW17" s="11"/>
      <c r="BX17" s="11"/>
      <c r="BY17" s="11"/>
      <c r="BZ17" s="11"/>
    </row>
    <row r="18" spans="1:95" ht="7.5" customHeight="1">
      <c r="A18" s="85" t="s">
        <v>53</v>
      </c>
      <c r="B18" s="86"/>
      <c r="C18" s="73">
        <v>175.1</v>
      </c>
      <c r="D18" s="73">
        <v>102.2</v>
      </c>
      <c r="E18" s="73">
        <v>93.9</v>
      </c>
      <c r="F18" s="73">
        <v>100.5</v>
      </c>
      <c r="G18" s="73">
        <v>115.4</v>
      </c>
      <c r="H18" s="73">
        <v>92.1</v>
      </c>
      <c r="I18" s="73">
        <v>119.2</v>
      </c>
      <c r="J18" s="73">
        <v>153.80000000000001</v>
      </c>
      <c r="K18" s="73">
        <v>159.5</v>
      </c>
      <c r="L18" s="81">
        <v>138.30000000000001</v>
      </c>
      <c r="M18" s="81">
        <v>108.2</v>
      </c>
      <c r="N18" s="81">
        <v>207.5</v>
      </c>
      <c r="O18" s="80">
        <v>347.7</v>
      </c>
      <c r="P18" s="61">
        <v>505.3</v>
      </c>
      <c r="Q18" s="61">
        <v>727.13</v>
      </c>
      <c r="R18" s="72">
        <v>1915.2</v>
      </c>
      <c r="S18" s="72">
        <v>1359.1</v>
      </c>
      <c r="T18"/>
      <c r="U18"/>
      <c r="V18"/>
      <c r="W18" s="27"/>
      <c r="X18" s="27"/>
      <c r="Y18"/>
      <c r="Z18"/>
      <c r="AA18"/>
      <c r="AB18"/>
      <c r="AC18"/>
      <c r="AD18"/>
      <c r="AE18"/>
      <c r="AF18"/>
      <c r="AG18"/>
      <c r="AH18"/>
      <c r="AI18"/>
      <c r="AJ18"/>
      <c r="AK18"/>
      <c r="AL18"/>
      <c r="AM18"/>
      <c r="AN18"/>
      <c r="AO18"/>
      <c r="AP18"/>
      <c r="AQ18"/>
      <c r="AR18"/>
      <c r="AS18"/>
      <c r="AT18"/>
      <c r="AU18"/>
      <c r="AV18"/>
      <c r="AW18"/>
      <c r="AX18"/>
      <c r="AY18"/>
      <c r="AZ18"/>
      <c r="BA18"/>
      <c r="BB18"/>
      <c r="BC18"/>
      <c r="BD18"/>
      <c r="BE18" s="11"/>
      <c r="BF18" s="11"/>
      <c r="BG18" s="11"/>
      <c r="BH18" s="11"/>
      <c r="BI18" s="11"/>
      <c r="BJ18" s="11"/>
      <c r="BK18" s="11"/>
      <c r="BL18" s="11"/>
      <c r="BM18" s="11"/>
      <c r="BN18" s="11"/>
      <c r="BO18" s="11"/>
      <c r="BP18" s="11"/>
      <c r="BQ18" s="11"/>
      <c r="BR18" s="11"/>
      <c r="BS18" s="11"/>
      <c r="BT18" s="11"/>
      <c r="BU18" s="11"/>
      <c r="BV18" s="11"/>
      <c r="BW18" s="11"/>
      <c r="BX18" s="11"/>
      <c r="BY18" s="11"/>
      <c r="BZ18" s="11"/>
    </row>
    <row r="19" spans="1:95" ht="7.5" customHeight="1">
      <c r="A19" s="85" t="s">
        <v>54</v>
      </c>
      <c r="B19" s="86"/>
      <c r="C19" s="73">
        <v>3477.6</v>
      </c>
      <c r="D19" s="73">
        <v>3701.8</v>
      </c>
      <c r="E19" s="73">
        <v>5155.1000000000004</v>
      </c>
      <c r="F19" s="73">
        <v>6939.1</v>
      </c>
      <c r="G19" s="73">
        <v>8746.9</v>
      </c>
      <c r="H19" s="73">
        <v>8953.9</v>
      </c>
      <c r="I19" s="73">
        <v>8661.5</v>
      </c>
      <c r="J19" s="73">
        <v>6481.7</v>
      </c>
      <c r="K19" s="73">
        <v>6138</v>
      </c>
      <c r="L19" s="81">
        <v>5407</v>
      </c>
      <c r="M19" s="81">
        <v>4980.7</v>
      </c>
      <c r="N19" s="81">
        <v>4586.8999999999996</v>
      </c>
      <c r="O19" s="80">
        <v>4097.1000000000004</v>
      </c>
      <c r="P19" s="72">
        <v>3632</v>
      </c>
      <c r="Q19" s="72">
        <v>4653.5640000000003</v>
      </c>
      <c r="R19" s="61">
        <v>4708.1000000000004</v>
      </c>
      <c r="S19" s="72">
        <v>2739.9</v>
      </c>
      <c r="T19"/>
      <c r="U19"/>
      <c r="V19"/>
      <c r="W19" s="27"/>
      <c r="X19" s="27"/>
      <c r="Y19"/>
      <c r="Z19"/>
      <c r="AA19"/>
      <c r="AB19"/>
      <c r="AC19"/>
      <c r="AD19"/>
      <c r="AE19"/>
      <c r="AF19"/>
      <c r="AG19"/>
      <c r="AH19"/>
      <c r="AI19"/>
      <c r="AJ19"/>
      <c r="AK19"/>
      <c r="AL19"/>
      <c r="AM19"/>
      <c r="AN19"/>
      <c r="AO19"/>
      <c r="AP19"/>
      <c r="AQ19"/>
      <c r="AR19"/>
      <c r="AS19"/>
      <c r="AT19"/>
      <c r="AU19"/>
      <c r="AV19"/>
      <c r="AW19"/>
      <c r="AX19"/>
      <c r="AY19"/>
      <c r="AZ19"/>
      <c r="BA19"/>
      <c r="BB19"/>
      <c r="BC19"/>
      <c r="BD19"/>
      <c r="BE19" s="11"/>
      <c r="BF19" s="11"/>
      <c r="BG19" s="11"/>
      <c r="BH19" s="11"/>
      <c r="BI19" s="11"/>
      <c r="BJ19" s="11"/>
      <c r="BK19" s="11"/>
      <c r="BL19" s="11"/>
      <c r="BM19" s="11"/>
      <c r="BN19" s="11"/>
      <c r="BO19" s="11"/>
      <c r="BP19" s="11"/>
      <c r="BQ19" s="11"/>
      <c r="BR19" s="11"/>
      <c r="BS19" s="11"/>
      <c r="BT19" s="11"/>
      <c r="BU19" s="11"/>
      <c r="BV19" s="11"/>
      <c r="BW19" s="11"/>
      <c r="BX19" s="11"/>
      <c r="BY19" s="11"/>
      <c r="BZ19" s="11"/>
    </row>
    <row r="20" spans="1:95" ht="7.5" customHeight="1">
      <c r="A20" s="85" t="s">
        <v>55</v>
      </c>
      <c r="B20" s="86"/>
      <c r="C20" s="73" t="s">
        <v>3</v>
      </c>
      <c r="D20" s="73" t="s">
        <v>3</v>
      </c>
      <c r="E20" s="73" t="s">
        <v>3</v>
      </c>
      <c r="F20" s="73" t="s">
        <v>3</v>
      </c>
      <c r="G20" s="73" t="s">
        <v>3</v>
      </c>
      <c r="H20" s="73" t="s">
        <v>3</v>
      </c>
      <c r="I20" s="73" t="s">
        <v>3</v>
      </c>
      <c r="J20" s="73">
        <v>2748.9</v>
      </c>
      <c r="K20" s="73">
        <v>2550.1</v>
      </c>
      <c r="L20" s="81">
        <v>2169.6999999999998</v>
      </c>
      <c r="M20" s="81">
        <v>1752</v>
      </c>
      <c r="N20" s="81">
        <v>1636.3</v>
      </c>
      <c r="O20" s="80">
        <v>1507.9</v>
      </c>
      <c r="P20" s="72">
        <v>1470.5</v>
      </c>
      <c r="Q20" s="72">
        <v>1837.99</v>
      </c>
      <c r="R20" s="72">
        <v>1856.8</v>
      </c>
      <c r="S20" s="72">
        <v>1048.7</v>
      </c>
      <c r="T20"/>
      <c r="U20"/>
      <c r="V20"/>
      <c r="W20" s="27"/>
      <c r="X20" s="27"/>
      <c r="Y20"/>
      <c r="Z20"/>
      <c r="AA20"/>
      <c r="AB20"/>
      <c r="AC20"/>
      <c r="AD20"/>
      <c r="AE20"/>
      <c r="AF20"/>
      <c r="AG20"/>
      <c r="AH20"/>
      <c r="AI20"/>
      <c r="AJ20"/>
      <c r="AK20"/>
      <c r="AL20"/>
      <c r="AM20"/>
      <c r="AN20"/>
      <c r="AO20"/>
      <c r="AP20"/>
      <c r="AQ20"/>
      <c r="AR20"/>
      <c r="AS20"/>
      <c r="AT20"/>
      <c r="AU20"/>
      <c r="AV20"/>
      <c r="AW20"/>
      <c r="AX20"/>
      <c r="AY20"/>
      <c r="AZ20"/>
      <c r="BA20"/>
      <c r="BB20"/>
      <c r="BC20"/>
      <c r="BD20"/>
      <c r="BE20" s="11"/>
      <c r="BF20" s="11"/>
      <c r="BG20" s="11"/>
      <c r="BH20" s="11"/>
      <c r="BI20" s="11"/>
      <c r="BJ20" s="11"/>
      <c r="BK20" s="11"/>
      <c r="BL20" s="11"/>
      <c r="BM20" s="11"/>
      <c r="BN20" s="11"/>
      <c r="BO20" s="11"/>
      <c r="BP20" s="11"/>
      <c r="BQ20" s="11"/>
      <c r="BR20" s="11"/>
      <c r="BS20" s="11"/>
      <c r="BT20" s="11"/>
      <c r="BU20" s="11"/>
      <c r="BV20" s="11"/>
      <c r="BW20" s="11"/>
      <c r="BX20" s="11"/>
      <c r="BY20" s="11"/>
      <c r="BZ20" s="11"/>
    </row>
    <row r="21" spans="1:95" ht="7.5" customHeight="1">
      <c r="A21" s="85" t="s">
        <v>56</v>
      </c>
      <c r="B21" s="86"/>
      <c r="C21" s="73" t="s">
        <v>3</v>
      </c>
      <c r="D21" s="73" t="s">
        <v>3</v>
      </c>
      <c r="E21" s="73" t="s">
        <v>3</v>
      </c>
      <c r="F21" s="73" t="s">
        <v>3</v>
      </c>
      <c r="G21" s="73" t="s">
        <v>3</v>
      </c>
      <c r="H21" s="73" t="s">
        <v>3</v>
      </c>
      <c r="I21" s="73" t="s">
        <v>3</v>
      </c>
      <c r="J21" s="73" t="s">
        <v>3</v>
      </c>
      <c r="K21" s="73" t="s">
        <v>3</v>
      </c>
      <c r="L21" s="81">
        <v>207.7</v>
      </c>
      <c r="M21" s="81">
        <v>209.7</v>
      </c>
      <c r="N21" s="81">
        <v>275.60000000000002</v>
      </c>
      <c r="O21" s="80">
        <v>298.5</v>
      </c>
      <c r="P21" s="72">
        <v>305.2</v>
      </c>
      <c r="Q21" s="72">
        <v>342.26299999999998</v>
      </c>
      <c r="R21" s="72">
        <v>376.4</v>
      </c>
      <c r="S21" s="72">
        <v>199.6</v>
      </c>
      <c r="T21"/>
      <c r="U21"/>
      <c r="V21"/>
      <c r="W21" s="27"/>
      <c r="X21" s="27"/>
      <c r="Y21"/>
      <c r="Z21"/>
      <c r="AA21"/>
      <c r="AB21"/>
      <c r="AC21"/>
      <c r="AD21"/>
      <c r="AE21"/>
      <c r="AF21"/>
      <c r="AG21"/>
      <c r="AH21"/>
      <c r="AI21"/>
      <c r="AJ21"/>
      <c r="AK21"/>
      <c r="AL21"/>
      <c r="AM21"/>
      <c r="AN21"/>
      <c r="AO21"/>
      <c r="AP21"/>
      <c r="AQ21"/>
      <c r="AR21"/>
      <c r="AS21"/>
      <c r="AT21"/>
      <c r="AU21"/>
      <c r="AV21"/>
      <c r="AW21"/>
      <c r="AX21"/>
      <c r="AY21"/>
      <c r="AZ21"/>
      <c r="BA21"/>
      <c r="BB21"/>
      <c r="BC21"/>
      <c r="BD21"/>
      <c r="BE21" s="11"/>
      <c r="BF21" s="11"/>
      <c r="BG21" s="11"/>
      <c r="BH21" s="11"/>
      <c r="BI21" s="11"/>
      <c r="BJ21" s="11"/>
      <c r="BK21" s="11"/>
      <c r="BL21" s="11"/>
      <c r="BM21" s="11"/>
      <c r="BN21" s="11"/>
      <c r="BO21" s="11"/>
      <c r="BP21" s="11"/>
      <c r="BQ21" s="11"/>
      <c r="BR21" s="11"/>
      <c r="BS21" s="11"/>
      <c r="BT21" s="11"/>
      <c r="BU21" s="11"/>
      <c r="BV21" s="11"/>
      <c r="BW21" s="11"/>
      <c r="BX21" s="11"/>
      <c r="BY21" s="11"/>
      <c r="BZ21" s="11"/>
    </row>
    <row r="22" spans="1:95" ht="7.5" customHeight="1">
      <c r="A22" s="85" t="s">
        <v>57</v>
      </c>
      <c r="B22" s="86"/>
      <c r="C22" s="73">
        <v>1955.7</v>
      </c>
      <c r="D22" s="73">
        <v>1964.9</v>
      </c>
      <c r="E22" s="73">
        <v>1571.2</v>
      </c>
      <c r="F22" s="73">
        <v>1343.1</v>
      </c>
      <c r="G22" s="73">
        <v>1234.2</v>
      </c>
      <c r="H22" s="73">
        <v>1173.5</v>
      </c>
      <c r="I22" s="73">
        <v>1095.8</v>
      </c>
      <c r="J22" s="73">
        <v>1189.7</v>
      </c>
      <c r="K22" s="73">
        <v>1299.7</v>
      </c>
      <c r="L22" s="73">
        <v>1124</v>
      </c>
      <c r="M22" s="73">
        <v>1738.5</v>
      </c>
      <c r="N22" s="73">
        <v>1327.9</v>
      </c>
      <c r="O22" s="80">
        <v>1670.5</v>
      </c>
      <c r="P22" s="72">
        <v>1493.1</v>
      </c>
      <c r="Q22" s="72">
        <v>1415.761</v>
      </c>
      <c r="R22" s="72">
        <v>1890.1</v>
      </c>
      <c r="S22" s="72">
        <v>1059.9000000000001</v>
      </c>
      <c r="T22"/>
      <c r="U22"/>
      <c r="V22"/>
      <c r="W22" s="27"/>
      <c r="X22" s="27"/>
      <c r="Y22"/>
      <c r="Z22"/>
      <c r="AA22"/>
      <c r="AB22"/>
      <c r="AC22"/>
      <c r="AD22"/>
      <c r="AE22"/>
      <c r="AF22"/>
      <c r="AG22"/>
      <c r="AH22"/>
      <c r="AI22"/>
      <c r="AJ22"/>
      <c r="AK22"/>
      <c r="AL22"/>
      <c r="AM22"/>
      <c r="AN22"/>
      <c r="AO22"/>
      <c r="AP22"/>
      <c r="AQ22"/>
      <c r="AR22"/>
      <c r="AS22"/>
      <c r="AT22"/>
      <c r="AU22"/>
      <c r="AV22"/>
      <c r="AW22"/>
      <c r="AX22"/>
      <c r="AY22"/>
      <c r="AZ22"/>
      <c r="BA22"/>
      <c r="BB22"/>
      <c r="BC22"/>
      <c r="BD22"/>
      <c r="BE22" s="11"/>
      <c r="BF22" s="11"/>
      <c r="BG22" s="11"/>
      <c r="BH22" s="11"/>
      <c r="BI22" s="11"/>
      <c r="BJ22" s="11"/>
      <c r="BK22" s="11"/>
      <c r="BL22" s="11"/>
      <c r="BM22" s="11"/>
      <c r="BN22" s="11"/>
      <c r="BO22" s="11"/>
      <c r="BP22" s="11"/>
      <c r="BQ22" s="11"/>
      <c r="BR22" s="11"/>
      <c r="BS22" s="11"/>
      <c r="BT22" s="11"/>
      <c r="BU22" s="11"/>
      <c r="BV22" s="11"/>
      <c r="BW22" s="11"/>
      <c r="BX22" s="11"/>
      <c r="BY22" s="11"/>
      <c r="BZ22" s="11"/>
    </row>
    <row r="23" spans="1:95" ht="7.5" customHeight="1">
      <c r="A23" s="85" t="s">
        <v>15</v>
      </c>
      <c r="B23" s="86"/>
      <c r="C23" s="73" t="s">
        <v>5</v>
      </c>
      <c r="D23" s="73" t="s">
        <v>5</v>
      </c>
      <c r="E23" s="73" t="s">
        <v>5</v>
      </c>
      <c r="F23" s="73" t="s">
        <v>5</v>
      </c>
      <c r="G23" s="73" t="s">
        <v>5</v>
      </c>
      <c r="H23" s="73" t="s">
        <v>5</v>
      </c>
      <c r="I23" s="73" t="s">
        <v>5</v>
      </c>
      <c r="J23" s="73" t="s">
        <v>5</v>
      </c>
      <c r="K23" s="73" t="s">
        <v>5</v>
      </c>
      <c r="L23" s="73" t="s">
        <v>5</v>
      </c>
      <c r="M23" s="73" t="s">
        <v>5</v>
      </c>
      <c r="N23" s="73" t="s">
        <v>5</v>
      </c>
      <c r="O23" s="80">
        <v>1.4999999999999999E-2</v>
      </c>
      <c r="P23" s="72">
        <v>0.2</v>
      </c>
      <c r="Q23" s="72">
        <v>0.33600000000000002</v>
      </c>
      <c r="R23" s="72">
        <v>0.4</v>
      </c>
      <c r="S23" s="72">
        <v>5.8</v>
      </c>
      <c r="T23"/>
      <c r="U23"/>
      <c r="V23"/>
      <c r="W23" s="27"/>
      <c r="X23" s="27"/>
      <c r="Y23"/>
      <c r="Z23"/>
      <c r="AA23"/>
      <c r="AB23"/>
      <c r="AC23"/>
      <c r="AD23"/>
      <c r="AE23"/>
      <c r="AF23"/>
      <c r="AG23"/>
      <c r="AH23"/>
      <c r="AI23"/>
      <c r="AJ23"/>
      <c r="AK23"/>
      <c r="AL23"/>
      <c r="AM23"/>
      <c r="AN23"/>
      <c r="AO23"/>
      <c r="AP23"/>
      <c r="AQ23"/>
      <c r="AR23"/>
      <c r="AS23"/>
      <c r="AT23"/>
      <c r="AU23"/>
      <c r="AV23"/>
      <c r="AW23"/>
      <c r="AX23"/>
      <c r="AY23"/>
      <c r="AZ23"/>
      <c r="BA23"/>
      <c r="BB23"/>
      <c r="BC23"/>
      <c r="BD23"/>
      <c r="BE23" s="11"/>
      <c r="BF23" s="11"/>
      <c r="BG23" s="11"/>
      <c r="BH23" s="11"/>
      <c r="BI23" s="11"/>
      <c r="BJ23" s="11"/>
      <c r="BK23" s="11"/>
      <c r="BL23" s="11"/>
      <c r="BM23" s="11"/>
      <c r="BN23" s="11"/>
      <c r="BO23" s="11"/>
      <c r="BP23" s="11"/>
      <c r="BQ23" s="11"/>
      <c r="BR23" s="11"/>
      <c r="BS23" s="11"/>
      <c r="BT23" s="11"/>
      <c r="BU23" s="11"/>
      <c r="BV23" s="11"/>
      <c r="BW23" s="11"/>
      <c r="BX23" s="11"/>
      <c r="BY23" s="11"/>
      <c r="BZ23" s="11"/>
    </row>
    <row r="24" spans="1:95" ht="7.5" customHeight="1">
      <c r="A24" s="85" t="s">
        <v>14</v>
      </c>
      <c r="B24" s="86"/>
      <c r="C24" s="51"/>
      <c r="D24" s="51"/>
      <c r="E24" s="51"/>
      <c r="F24" s="51"/>
      <c r="G24" s="51"/>
      <c r="H24" s="51"/>
      <c r="I24" s="51"/>
      <c r="J24" s="51"/>
      <c r="K24" s="51"/>
      <c r="L24" s="51"/>
      <c r="M24" s="51"/>
      <c r="N24" s="51"/>
      <c r="O24" s="51"/>
      <c r="P24" s="72"/>
      <c r="Q24" s="72"/>
      <c r="R24" s="72"/>
      <c r="S24" s="72"/>
      <c r="T24"/>
      <c r="U24"/>
      <c r="V24"/>
      <c r="W24" s="27"/>
      <c r="X24" s="27"/>
      <c r="Y24"/>
      <c r="Z24"/>
      <c r="AA24"/>
      <c r="AB24"/>
      <c r="AC24"/>
      <c r="AD24"/>
      <c r="AE24"/>
      <c r="AF24"/>
      <c r="AG24"/>
      <c r="AH24"/>
      <c r="AI24"/>
      <c r="AJ24"/>
      <c r="AK24"/>
      <c r="AL24"/>
      <c r="AM24"/>
      <c r="AN24"/>
      <c r="AO24"/>
      <c r="AP24"/>
      <c r="AQ24"/>
      <c r="AR24"/>
      <c r="AS24"/>
      <c r="AT24"/>
      <c r="AU24"/>
      <c r="AV24"/>
      <c r="AW24"/>
      <c r="AX24"/>
      <c r="AY24"/>
      <c r="AZ24"/>
      <c r="BA24"/>
      <c r="BB24"/>
      <c r="BC24"/>
      <c r="BD24"/>
      <c r="BE24" s="11"/>
      <c r="BF24" s="11"/>
      <c r="BG24" s="11"/>
      <c r="BH24" s="11"/>
      <c r="BI24" s="11"/>
      <c r="BJ24" s="11"/>
      <c r="BK24" s="11"/>
      <c r="BL24" s="11"/>
      <c r="BM24" s="11"/>
      <c r="BN24" s="11"/>
      <c r="BO24" s="11"/>
      <c r="BP24" s="11"/>
      <c r="BQ24" s="11"/>
      <c r="BR24" s="11"/>
      <c r="BS24" s="11"/>
      <c r="BT24" s="11"/>
      <c r="BU24" s="11"/>
      <c r="BV24" s="11"/>
      <c r="BW24" s="11"/>
      <c r="BX24" s="11"/>
      <c r="BY24" s="11"/>
      <c r="BZ24" s="11"/>
    </row>
    <row r="25" spans="1:95" ht="7.5" customHeight="1">
      <c r="A25" s="85" t="s">
        <v>13</v>
      </c>
      <c r="B25" s="86"/>
      <c r="C25" s="73" t="s">
        <v>5</v>
      </c>
      <c r="D25" s="73" t="s">
        <v>5</v>
      </c>
      <c r="E25" s="73" t="s">
        <v>5</v>
      </c>
      <c r="F25" s="73" t="s">
        <v>5</v>
      </c>
      <c r="G25" s="73" t="s">
        <v>5</v>
      </c>
      <c r="H25" s="73" t="s">
        <v>5</v>
      </c>
      <c r="I25" s="73" t="s">
        <v>5</v>
      </c>
      <c r="J25" s="73" t="s">
        <v>5</v>
      </c>
      <c r="K25" s="73" t="s">
        <v>5</v>
      </c>
      <c r="L25" s="73" t="s">
        <v>5</v>
      </c>
      <c r="M25" s="73" t="s">
        <v>5</v>
      </c>
      <c r="N25" s="73" t="s">
        <v>5</v>
      </c>
      <c r="O25" s="80">
        <v>1</v>
      </c>
      <c r="P25" s="72">
        <v>2.1</v>
      </c>
      <c r="Q25" s="72">
        <v>1.4079999999999999</v>
      </c>
      <c r="R25" s="72">
        <v>1.6</v>
      </c>
      <c r="S25" s="72">
        <v>0.8</v>
      </c>
      <c r="T25"/>
      <c r="U25"/>
      <c r="V25"/>
      <c r="W25" s="27"/>
      <c r="X25" s="27"/>
      <c r="Y25"/>
      <c r="Z25"/>
      <c r="AA25"/>
      <c r="AB25"/>
      <c r="AC25"/>
      <c r="AD25"/>
      <c r="AE25"/>
      <c r="AF25"/>
      <c r="AG25"/>
      <c r="AH25"/>
      <c r="AI25"/>
      <c r="AJ25"/>
      <c r="AK25"/>
      <c r="AL25"/>
      <c r="AM25"/>
      <c r="AN25"/>
      <c r="AO25"/>
      <c r="AP25"/>
      <c r="AQ25"/>
      <c r="AR25"/>
      <c r="AS25"/>
      <c r="AT25"/>
      <c r="AU25"/>
      <c r="AV25"/>
      <c r="AW25"/>
      <c r="AX25"/>
      <c r="AY25"/>
      <c r="AZ25"/>
      <c r="BA25"/>
      <c r="BB25"/>
      <c r="BC25"/>
      <c r="BD25"/>
      <c r="BE25" s="11"/>
      <c r="BF25" s="11"/>
      <c r="BG25" s="11"/>
      <c r="BH25" s="11"/>
      <c r="BI25" s="11"/>
      <c r="BJ25" s="11"/>
      <c r="BK25" s="11"/>
      <c r="BL25" s="11"/>
      <c r="BM25" s="11"/>
      <c r="BN25" s="11"/>
      <c r="BO25" s="11"/>
      <c r="BP25" s="11"/>
      <c r="BQ25" s="11"/>
      <c r="BR25" s="11"/>
      <c r="BS25" s="11"/>
      <c r="BT25" s="11"/>
      <c r="BU25" s="11"/>
      <c r="BV25" s="11"/>
      <c r="BW25" s="11"/>
      <c r="BX25" s="11"/>
      <c r="BY25" s="11"/>
      <c r="BZ25" s="11"/>
    </row>
    <row r="26" spans="1:95" ht="7.5" customHeight="1">
      <c r="A26" s="85" t="s">
        <v>58</v>
      </c>
      <c r="B26" s="86"/>
      <c r="C26" s="73">
        <v>69</v>
      </c>
      <c r="D26" s="73">
        <v>42.5</v>
      </c>
      <c r="E26" s="73">
        <v>39.299999999999997</v>
      </c>
      <c r="F26" s="73">
        <v>45.1</v>
      </c>
      <c r="G26" s="73">
        <v>41.9</v>
      </c>
      <c r="H26" s="73">
        <v>45.5</v>
      </c>
      <c r="I26" s="73">
        <v>40.200000000000003</v>
      </c>
      <c r="J26" s="73">
        <v>27.8</v>
      </c>
      <c r="K26" s="73">
        <v>23.5</v>
      </c>
      <c r="L26" s="73">
        <v>46.5</v>
      </c>
      <c r="M26" s="73">
        <v>84.1</v>
      </c>
      <c r="N26" s="73">
        <v>130.69999999999999</v>
      </c>
      <c r="O26" s="80">
        <v>61.3</v>
      </c>
      <c r="P26" s="61">
        <v>55.8</v>
      </c>
      <c r="Q26" s="61">
        <v>45.470999999999997</v>
      </c>
      <c r="R26" s="72">
        <v>53.9</v>
      </c>
      <c r="S26" s="72">
        <v>27.7</v>
      </c>
      <c r="T26"/>
      <c r="U26"/>
      <c r="V26"/>
      <c r="W26" s="27"/>
      <c r="X26" s="27"/>
      <c r="Y26"/>
      <c r="Z26"/>
      <c r="AA26"/>
      <c r="AB26"/>
      <c r="AC26"/>
      <c r="AD26"/>
      <c r="AE26"/>
      <c r="AF26"/>
      <c r="AG26"/>
      <c r="AH26"/>
      <c r="AI26"/>
      <c r="AJ26"/>
      <c r="AK26"/>
      <c r="AL26"/>
      <c r="AM26"/>
      <c r="AN26"/>
      <c r="AO26"/>
      <c r="AP26"/>
      <c r="AQ26"/>
      <c r="AR26"/>
      <c r="AS26"/>
      <c r="AT26"/>
      <c r="AU26"/>
      <c r="AV26"/>
      <c r="AW26"/>
      <c r="AX26"/>
      <c r="AY26"/>
      <c r="AZ26"/>
      <c r="BA26"/>
      <c r="BB26"/>
      <c r="BC26"/>
      <c r="BD26"/>
      <c r="BE26" s="19"/>
      <c r="BF26" s="19"/>
      <c r="BG26" s="19"/>
      <c r="BH26" s="19"/>
      <c r="BI26" s="19"/>
      <c r="BJ26" s="19"/>
      <c r="BK26" s="19"/>
      <c r="BL26" s="19"/>
      <c r="BM26" s="19"/>
      <c r="BN26" s="19"/>
      <c r="BO26" s="19"/>
      <c r="BP26" s="19"/>
      <c r="BQ26" s="19"/>
      <c r="BR26" s="19"/>
      <c r="BS26" s="19"/>
      <c r="BT26" s="19"/>
      <c r="BU26" s="19"/>
      <c r="BV26" s="19"/>
      <c r="BW26" s="19"/>
      <c r="BX26" s="19"/>
      <c r="BY26" s="19"/>
      <c r="BZ26" s="19"/>
      <c r="CA26" s="19"/>
      <c r="CB26" s="19"/>
      <c r="CC26" s="19"/>
      <c r="CD26" s="18"/>
      <c r="CE26" s="18"/>
      <c r="CF26" s="18"/>
      <c r="CG26" s="18"/>
      <c r="CH26" s="18"/>
      <c r="CI26" s="18"/>
      <c r="CJ26" s="18"/>
      <c r="CK26" s="18"/>
      <c r="CL26" s="18"/>
      <c r="CM26" s="18"/>
      <c r="CN26" s="18"/>
      <c r="CO26" s="18"/>
      <c r="CP26" s="18"/>
      <c r="CQ26" s="18"/>
    </row>
    <row r="27" spans="1:95" ht="7.5" customHeight="1">
      <c r="A27" s="85" t="s">
        <v>12</v>
      </c>
      <c r="B27" s="86"/>
      <c r="C27" s="73">
        <v>9.3000000000000007</v>
      </c>
      <c r="D27" s="73">
        <v>6.9</v>
      </c>
      <c r="E27" s="73">
        <v>6.9</v>
      </c>
      <c r="F27" s="73">
        <v>6</v>
      </c>
      <c r="G27" s="73">
        <v>5.0999999999999996</v>
      </c>
      <c r="H27" s="73">
        <v>5.3</v>
      </c>
      <c r="I27" s="73">
        <v>7.3</v>
      </c>
      <c r="J27" s="73">
        <v>6.9</v>
      </c>
      <c r="K27" s="73">
        <v>7.1</v>
      </c>
      <c r="L27" s="73">
        <v>5.5</v>
      </c>
      <c r="M27" s="73">
        <v>10.1</v>
      </c>
      <c r="N27" s="73">
        <v>30.4</v>
      </c>
      <c r="O27" s="80">
        <v>36.799999999999997</v>
      </c>
      <c r="P27" s="72">
        <v>30.5</v>
      </c>
      <c r="Q27" s="72">
        <v>35.597999999999999</v>
      </c>
      <c r="R27" s="72">
        <v>38.1</v>
      </c>
      <c r="S27" s="72">
        <v>18.600000000000001</v>
      </c>
      <c r="T27"/>
      <c r="U27"/>
      <c r="V27"/>
      <c r="W27" s="27"/>
      <c r="X27" s="27"/>
      <c r="Y27"/>
      <c r="Z27"/>
      <c r="AA27"/>
      <c r="AB27"/>
      <c r="AC27"/>
      <c r="AD27"/>
      <c r="AE27"/>
      <c r="AF27"/>
      <c r="AG27"/>
      <c r="AH27"/>
      <c r="AI27"/>
      <c r="AJ27"/>
      <c r="AK27"/>
      <c r="AL27"/>
      <c r="AM27"/>
      <c r="AN27"/>
      <c r="AO27"/>
      <c r="AP27"/>
      <c r="AQ27"/>
      <c r="AR27"/>
      <c r="AS27"/>
      <c r="AT27"/>
      <c r="AU27"/>
      <c r="AV27"/>
      <c r="AW27"/>
      <c r="AX27"/>
      <c r="AY27"/>
      <c r="AZ27"/>
      <c r="BA27"/>
      <c r="BB27"/>
      <c r="BC27"/>
      <c r="BD27"/>
      <c r="BE27" s="20"/>
      <c r="BF27" s="20"/>
      <c r="BG27" s="20"/>
      <c r="BH27" s="20"/>
      <c r="BI27" s="20"/>
      <c r="BJ27" s="20"/>
      <c r="BK27" s="20"/>
      <c r="BL27" s="20"/>
      <c r="BM27" s="20"/>
      <c r="BN27" s="20"/>
      <c r="BO27" s="20"/>
      <c r="BP27" s="20"/>
      <c r="BQ27" s="20"/>
      <c r="BR27" s="20"/>
      <c r="BS27" s="20"/>
      <c r="BT27" s="20"/>
      <c r="BU27" s="20"/>
      <c r="BV27" s="20"/>
      <c r="BW27" s="20"/>
      <c r="BX27" s="20"/>
      <c r="BY27" s="20"/>
      <c r="BZ27" s="20"/>
      <c r="CA27" s="20"/>
      <c r="CB27" s="20"/>
      <c r="CC27" s="20"/>
      <c r="CD27" s="18"/>
      <c r="CE27" s="18"/>
      <c r="CF27" s="18"/>
      <c r="CG27" s="18"/>
      <c r="CH27" s="18"/>
      <c r="CI27" s="18"/>
      <c r="CJ27" s="18"/>
      <c r="CK27" s="18"/>
      <c r="CL27" s="18"/>
      <c r="CM27" s="18"/>
      <c r="CN27" s="18"/>
      <c r="CO27" s="18"/>
      <c r="CP27" s="18"/>
      <c r="CQ27" s="18"/>
    </row>
    <row r="28" spans="1:95" ht="7.5" customHeight="1">
      <c r="A28" s="95" t="s">
        <v>11</v>
      </c>
      <c r="B28" s="96"/>
      <c r="C28" s="50">
        <f>SUM(C29:C30)</f>
        <v>250.2</v>
      </c>
      <c r="D28" s="50">
        <f t="shared" ref="D28:O28" si="5">SUM(D29:D30)</f>
        <v>241.20000000000002</v>
      </c>
      <c r="E28" s="50">
        <f t="shared" si="5"/>
        <v>247.8</v>
      </c>
      <c r="F28" s="50">
        <f t="shared" si="5"/>
        <v>268.3</v>
      </c>
      <c r="G28" s="50">
        <f t="shared" si="5"/>
        <v>286.89999999999998</v>
      </c>
      <c r="H28" s="50">
        <f t="shared" si="5"/>
        <v>311.60000000000002</v>
      </c>
      <c r="I28" s="50">
        <f t="shared" si="5"/>
        <v>336</v>
      </c>
      <c r="J28" s="50">
        <f t="shared" si="5"/>
        <v>363.4</v>
      </c>
      <c r="K28" s="50">
        <f t="shared" si="5"/>
        <v>389.09999999999997</v>
      </c>
      <c r="L28" s="50">
        <f t="shared" si="5"/>
        <v>302.89999999999998</v>
      </c>
      <c r="M28" s="50">
        <f t="shared" si="5"/>
        <v>258.5</v>
      </c>
      <c r="N28" s="50">
        <f t="shared" si="5"/>
        <v>423.9</v>
      </c>
      <c r="O28" s="50">
        <f t="shared" si="5"/>
        <v>493.6</v>
      </c>
      <c r="P28" s="50">
        <v>390.5</v>
      </c>
      <c r="Q28" s="50">
        <v>427.93799999999999</v>
      </c>
      <c r="R28" s="50">
        <v>477.7</v>
      </c>
      <c r="S28" s="69">
        <v>256.20000000000005</v>
      </c>
      <c r="T28" s="25"/>
      <c r="U28" s="25"/>
      <c r="V28" s="25"/>
      <c r="W28" s="27"/>
      <c r="X28" s="27"/>
      <c r="Y28"/>
      <c r="Z28"/>
      <c r="AA28"/>
      <c r="AB28"/>
      <c r="AC28"/>
      <c r="AD28"/>
      <c r="AE28"/>
      <c r="AF28"/>
      <c r="AG28"/>
      <c r="AH28"/>
      <c r="AI28"/>
      <c r="AJ28"/>
      <c r="AK28"/>
      <c r="AL28"/>
      <c r="AM28"/>
      <c r="AN28"/>
      <c r="AO28"/>
      <c r="AP28"/>
      <c r="AQ28"/>
      <c r="AR28"/>
      <c r="AS28"/>
      <c r="AT28"/>
      <c r="AU28"/>
      <c r="AV28"/>
      <c r="AW28"/>
      <c r="AX28"/>
      <c r="AY28"/>
      <c r="AZ28"/>
      <c r="BA28"/>
      <c r="BB28"/>
      <c r="BC28"/>
      <c r="BD28"/>
      <c r="BE28" s="20"/>
      <c r="BF28" s="20"/>
      <c r="BG28" s="20"/>
      <c r="BH28" s="20"/>
      <c r="BI28" s="20"/>
      <c r="BJ28" s="20"/>
      <c r="BK28" s="20"/>
      <c r="BL28" s="20"/>
      <c r="BM28" s="20"/>
      <c r="BN28" s="20"/>
      <c r="BO28" s="20"/>
      <c r="BP28" s="20"/>
      <c r="BQ28" s="20"/>
      <c r="BR28" s="20"/>
      <c r="BS28" s="20"/>
      <c r="BT28" s="20"/>
      <c r="BU28" s="20"/>
      <c r="BV28" s="20"/>
      <c r="BW28" s="20"/>
      <c r="BX28" s="20"/>
      <c r="BY28" s="20"/>
      <c r="BZ28" s="20"/>
      <c r="CA28" s="20"/>
      <c r="CB28" s="20"/>
      <c r="CC28" s="20"/>
      <c r="CD28" s="18"/>
      <c r="CE28" s="18"/>
      <c r="CF28" s="18"/>
      <c r="CG28" s="18"/>
      <c r="CH28" s="18"/>
      <c r="CI28" s="18"/>
      <c r="CJ28" s="18"/>
      <c r="CK28" s="18"/>
      <c r="CL28" s="18"/>
      <c r="CM28" s="18"/>
      <c r="CN28" s="18"/>
      <c r="CO28" s="18"/>
      <c r="CP28" s="18"/>
      <c r="CQ28" s="18"/>
    </row>
    <row r="29" spans="1:95" s="2" customFormat="1" ht="8.25" customHeight="1">
      <c r="A29" s="85" t="s">
        <v>59</v>
      </c>
      <c r="B29" s="86"/>
      <c r="C29" s="73">
        <v>184.9</v>
      </c>
      <c r="D29" s="73">
        <v>179.3</v>
      </c>
      <c r="E29" s="73">
        <v>190.8</v>
      </c>
      <c r="F29" s="73">
        <v>208.2</v>
      </c>
      <c r="G29" s="73">
        <v>218.1</v>
      </c>
      <c r="H29" s="73">
        <v>236.3</v>
      </c>
      <c r="I29" s="73">
        <v>250.6</v>
      </c>
      <c r="J29" s="73">
        <v>266.2</v>
      </c>
      <c r="K29" s="73">
        <v>290.89999999999998</v>
      </c>
      <c r="L29" s="73">
        <v>235.9</v>
      </c>
      <c r="M29" s="73">
        <v>205.4</v>
      </c>
      <c r="N29" s="73">
        <v>309.7</v>
      </c>
      <c r="O29" s="80">
        <v>343</v>
      </c>
      <c r="P29" s="72">
        <v>255.7</v>
      </c>
      <c r="Q29" s="72">
        <v>267.34800000000001</v>
      </c>
      <c r="R29" s="72">
        <v>279.10000000000002</v>
      </c>
      <c r="S29" s="72">
        <v>145.30000000000001</v>
      </c>
      <c r="T29" s="35"/>
      <c r="U29" s="35"/>
      <c r="V29" s="35"/>
      <c r="W29" s="27"/>
      <c r="X29" s="27"/>
      <c r="Y29" s="36"/>
      <c r="Z29" s="36"/>
      <c r="AA29" s="36"/>
      <c r="AB29" s="36"/>
      <c r="AC29" s="36"/>
      <c r="AD29" s="36"/>
      <c r="AE29" s="36"/>
      <c r="AF29" s="36"/>
      <c r="AG29" s="36"/>
      <c r="AH29" s="36"/>
      <c r="AI29" s="36"/>
      <c r="AJ29" s="36"/>
      <c r="AK29" s="36"/>
      <c r="AL29" s="36"/>
      <c r="AM29" s="36"/>
      <c r="AN29" s="36"/>
      <c r="AO29" s="36"/>
      <c r="AP29" s="36"/>
      <c r="AQ29" s="36"/>
      <c r="AR29" s="36"/>
      <c r="AS29" s="36"/>
      <c r="AT29" s="36"/>
      <c r="AU29" s="36"/>
      <c r="AV29" s="36"/>
      <c r="AW29" s="36"/>
      <c r="AX29" s="36"/>
      <c r="AY29" s="36"/>
      <c r="AZ29" s="36"/>
      <c r="BA29" s="36"/>
      <c r="BB29" s="36"/>
      <c r="BC29" s="36"/>
      <c r="BD29" s="36"/>
      <c r="BE29" s="20"/>
      <c r="BF29" s="20"/>
      <c r="BG29" s="20"/>
      <c r="BH29" s="20"/>
      <c r="BI29" s="20"/>
      <c r="BJ29" s="20"/>
      <c r="BK29" s="20"/>
      <c r="BL29" s="20"/>
      <c r="BM29" s="20"/>
      <c r="BN29" s="20"/>
      <c r="BO29" s="20"/>
      <c r="BP29" s="20"/>
      <c r="BQ29" s="20"/>
      <c r="BR29" s="20"/>
      <c r="BS29" s="20"/>
      <c r="BT29" s="20"/>
      <c r="BU29" s="20"/>
      <c r="BV29" s="20"/>
      <c r="BW29" s="20"/>
      <c r="BX29" s="20"/>
      <c r="BY29" s="20"/>
      <c r="BZ29" s="20"/>
      <c r="CA29" s="20"/>
      <c r="CB29" s="20"/>
      <c r="CC29" s="20"/>
      <c r="CD29" s="37"/>
      <c r="CE29" s="37"/>
      <c r="CF29" s="37"/>
      <c r="CG29" s="37"/>
      <c r="CH29" s="37"/>
      <c r="CI29" s="37"/>
      <c r="CJ29" s="37"/>
      <c r="CK29" s="37"/>
      <c r="CL29" s="37"/>
      <c r="CM29" s="37"/>
      <c r="CN29" s="37"/>
      <c r="CO29" s="37"/>
      <c r="CP29" s="37"/>
      <c r="CQ29" s="37"/>
    </row>
    <row r="30" spans="1:95" ht="8.25" customHeight="1">
      <c r="A30" s="85" t="s">
        <v>60</v>
      </c>
      <c r="B30" s="86"/>
      <c r="C30" s="73">
        <v>65.3</v>
      </c>
      <c r="D30" s="73">
        <v>61.9</v>
      </c>
      <c r="E30" s="73">
        <v>57</v>
      </c>
      <c r="F30" s="73">
        <v>60.1</v>
      </c>
      <c r="G30" s="73">
        <v>68.8</v>
      </c>
      <c r="H30" s="73">
        <v>75.3</v>
      </c>
      <c r="I30" s="73">
        <v>85.4</v>
      </c>
      <c r="J30" s="73">
        <v>97.2</v>
      </c>
      <c r="K30" s="73">
        <v>98.2</v>
      </c>
      <c r="L30" s="73">
        <v>67</v>
      </c>
      <c r="M30" s="73">
        <v>53.1</v>
      </c>
      <c r="N30" s="73">
        <v>114.2</v>
      </c>
      <c r="O30" s="80">
        <v>150.6</v>
      </c>
      <c r="P30" s="72">
        <v>134.80000000000001</v>
      </c>
      <c r="Q30" s="72">
        <v>160.59</v>
      </c>
      <c r="R30" s="72">
        <v>198.6</v>
      </c>
      <c r="S30" s="73">
        <v>110.9</v>
      </c>
      <c r="T30"/>
      <c r="U30"/>
      <c r="V30"/>
      <c r="W30" s="27"/>
      <c r="X30" s="27"/>
      <c r="Y30"/>
      <c r="Z30"/>
      <c r="AA30"/>
      <c r="AB30"/>
      <c r="AC30"/>
      <c r="AD30"/>
      <c r="AE30"/>
      <c r="AF30"/>
      <c r="AG30"/>
      <c r="AH30"/>
      <c r="AI30"/>
      <c r="AJ30"/>
      <c r="AK30"/>
      <c r="AL30"/>
      <c r="AM30"/>
      <c r="AN30"/>
      <c r="AO30"/>
      <c r="AP30"/>
      <c r="AQ30"/>
      <c r="AR30"/>
      <c r="AS30"/>
      <c r="AT30"/>
      <c r="AU30"/>
      <c r="AV30"/>
      <c r="AW30"/>
      <c r="AX30"/>
      <c r="AY30"/>
      <c r="AZ30"/>
      <c r="BA30"/>
      <c r="BB30"/>
      <c r="BC30"/>
      <c r="BD30"/>
      <c r="BE30" s="20"/>
      <c r="BF30" s="20"/>
      <c r="BG30" s="20"/>
      <c r="BH30" s="20"/>
      <c r="BI30" s="20"/>
      <c r="BJ30" s="20"/>
      <c r="BK30" s="20"/>
      <c r="BL30" s="20"/>
      <c r="BM30" s="20"/>
      <c r="BN30" s="20"/>
      <c r="BO30" s="20"/>
      <c r="BP30" s="20"/>
      <c r="BQ30" s="20"/>
      <c r="BR30" s="20"/>
      <c r="BS30" s="20"/>
      <c r="BT30" s="20"/>
      <c r="BU30" s="20"/>
      <c r="BV30" s="20"/>
      <c r="BW30" s="20"/>
      <c r="BX30" s="20"/>
      <c r="BY30" s="20"/>
      <c r="BZ30" s="20"/>
      <c r="CA30" s="20"/>
      <c r="CB30" s="20"/>
      <c r="CC30" s="20"/>
      <c r="CD30" s="18"/>
      <c r="CE30" s="18"/>
      <c r="CF30" s="18"/>
      <c r="CG30" s="18"/>
      <c r="CH30" s="18"/>
      <c r="CI30" s="18"/>
      <c r="CJ30" s="18"/>
      <c r="CK30" s="18"/>
      <c r="CL30" s="18"/>
      <c r="CM30" s="18"/>
      <c r="CN30" s="18"/>
      <c r="CO30" s="18"/>
      <c r="CP30" s="18"/>
      <c r="CQ30" s="18"/>
    </row>
    <row r="31" spans="1:95" ht="7.5" customHeight="1">
      <c r="A31" s="95" t="s">
        <v>10</v>
      </c>
      <c r="B31" s="96"/>
      <c r="C31" s="50">
        <f>SUM(C32:C33)</f>
        <v>3295.5</v>
      </c>
      <c r="D31" s="50">
        <f t="shared" ref="D31:K31" si="6">SUM(D32:D33)</f>
        <v>3282.6000000000004</v>
      </c>
      <c r="E31" s="50">
        <f t="shared" si="6"/>
        <v>3424.2</v>
      </c>
      <c r="F31" s="50">
        <f t="shared" si="6"/>
        <v>3279.1000000000004</v>
      </c>
      <c r="G31" s="50">
        <f t="shared" si="6"/>
        <v>3434.2</v>
      </c>
      <c r="H31" s="50">
        <f t="shared" si="6"/>
        <v>4406.6000000000004</v>
      </c>
      <c r="I31" s="50">
        <f t="shared" si="6"/>
        <v>4634.6000000000004</v>
      </c>
      <c r="J31" s="50">
        <f t="shared" si="6"/>
        <v>4805.3</v>
      </c>
      <c r="K31" s="50">
        <f t="shared" si="6"/>
        <v>4611.5</v>
      </c>
      <c r="L31" s="50">
        <f>SUM(L32:L34)</f>
        <v>4130.3999999999996</v>
      </c>
      <c r="M31" s="50">
        <f>SUM(M32:M35)</f>
        <v>4380.2999999999993</v>
      </c>
      <c r="N31" s="50">
        <f>SUM(N32:N35)</f>
        <v>5028.3</v>
      </c>
      <c r="O31" s="82">
        <f t="shared" ref="O31" si="7">SUM(O32:O35)</f>
        <v>5169.0999999999995</v>
      </c>
      <c r="P31" s="74">
        <v>5424.5</v>
      </c>
      <c r="Q31" s="74">
        <v>5505.1959999999999</v>
      </c>
      <c r="R31" s="74">
        <v>6005.6</v>
      </c>
      <c r="S31" s="74">
        <v>2925.4</v>
      </c>
      <c r="T31" s="27"/>
      <c r="U31" s="27"/>
      <c r="V31" s="27"/>
      <c r="W31" s="27"/>
      <c r="X31" s="27"/>
      <c r="Y31"/>
      <c r="Z31"/>
      <c r="AA31"/>
      <c r="AB31"/>
      <c r="AC31"/>
      <c r="AD31"/>
      <c r="AE31"/>
      <c r="AF31"/>
      <c r="AG31"/>
      <c r="AH31"/>
      <c r="AI31"/>
      <c r="AJ31"/>
      <c r="AK31"/>
      <c r="AL31"/>
      <c r="AM31"/>
      <c r="AN31"/>
      <c r="AO31"/>
      <c r="AP31"/>
      <c r="AQ31"/>
      <c r="AR31"/>
      <c r="AS31"/>
      <c r="AT31"/>
      <c r="AU31"/>
      <c r="AV31"/>
      <c r="AW31"/>
      <c r="AX31"/>
      <c r="AY31"/>
      <c r="AZ31"/>
      <c r="BA31"/>
      <c r="BB31"/>
      <c r="BC31"/>
      <c r="BD31"/>
      <c r="BE31" s="20"/>
      <c r="BF31" s="20"/>
      <c r="BG31" s="20"/>
      <c r="BH31" s="20"/>
      <c r="BI31" s="20"/>
      <c r="BJ31" s="20"/>
      <c r="BK31" s="20"/>
      <c r="BL31" s="20"/>
      <c r="BM31" s="20"/>
      <c r="BN31" s="20"/>
      <c r="BO31" s="20"/>
      <c r="BP31" s="20"/>
      <c r="BQ31" s="20"/>
      <c r="BR31" s="20"/>
      <c r="BS31" s="20"/>
      <c r="BT31" s="20"/>
      <c r="BU31" s="20"/>
      <c r="BV31" s="20"/>
      <c r="BW31" s="20"/>
      <c r="BX31" s="20"/>
      <c r="BY31" s="20"/>
      <c r="BZ31" s="20"/>
      <c r="CA31" s="20"/>
      <c r="CB31" s="20"/>
      <c r="CC31" s="20"/>
      <c r="CD31" s="18"/>
      <c r="CE31" s="18"/>
      <c r="CF31" s="18"/>
      <c r="CG31" s="18"/>
      <c r="CH31" s="18"/>
      <c r="CI31" s="18"/>
      <c r="CJ31" s="18"/>
      <c r="CK31" s="18"/>
      <c r="CL31" s="18"/>
      <c r="CM31" s="18"/>
      <c r="CN31" s="18"/>
      <c r="CO31" s="18"/>
      <c r="CP31" s="18"/>
      <c r="CQ31" s="18"/>
    </row>
    <row r="32" spans="1:95" ht="7.5" customHeight="1">
      <c r="A32" s="85" t="s">
        <v>2</v>
      </c>
      <c r="B32" s="86"/>
      <c r="C32" s="73">
        <v>2416.8000000000002</v>
      </c>
      <c r="D32" s="73">
        <v>2291.4</v>
      </c>
      <c r="E32" s="73">
        <v>2326</v>
      </c>
      <c r="F32" s="73">
        <v>2401.3000000000002</v>
      </c>
      <c r="G32" s="73">
        <v>2561.1999999999998</v>
      </c>
      <c r="H32" s="73">
        <v>3424.5</v>
      </c>
      <c r="I32" s="73">
        <v>3664.9</v>
      </c>
      <c r="J32" s="73">
        <v>3882.3</v>
      </c>
      <c r="K32" s="73">
        <v>3766.4</v>
      </c>
      <c r="L32" s="73">
        <v>3212.7</v>
      </c>
      <c r="M32" s="73">
        <v>3424.7</v>
      </c>
      <c r="N32" s="73">
        <v>3846</v>
      </c>
      <c r="O32" s="80">
        <v>4011.7</v>
      </c>
      <c r="P32" s="72">
        <v>4301</v>
      </c>
      <c r="Q32" s="72">
        <v>4266.6750000000002</v>
      </c>
      <c r="R32" s="72">
        <v>4526.7</v>
      </c>
      <c r="S32" s="72">
        <v>2184.8000000000002</v>
      </c>
      <c r="T32"/>
      <c r="U32"/>
      <c r="V32"/>
      <c r="W32" s="27"/>
      <c r="X32" s="27"/>
      <c r="Y32"/>
      <c r="Z32"/>
      <c r="AA32"/>
      <c r="AB32"/>
      <c r="AC32"/>
      <c r="AD32"/>
      <c r="AE32"/>
      <c r="AF32"/>
      <c r="AG32"/>
      <c r="AH32"/>
      <c r="AI32"/>
      <c r="AJ32"/>
      <c r="AK32"/>
      <c r="AL32"/>
      <c r="AM32"/>
      <c r="AN32"/>
      <c r="AO32"/>
      <c r="AP32"/>
      <c r="AQ32"/>
      <c r="AR32"/>
      <c r="AS32"/>
      <c r="AT32"/>
      <c r="AU32"/>
      <c r="AV32"/>
      <c r="AW32"/>
      <c r="AX32"/>
      <c r="AY32"/>
      <c r="AZ32"/>
      <c r="BA32"/>
      <c r="BB32"/>
      <c r="BC32"/>
      <c r="BD32"/>
      <c r="BE32" s="20"/>
      <c r="BF32" s="20"/>
      <c r="BG32" s="20"/>
      <c r="BH32" s="20"/>
      <c r="BI32" s="20"/>
      <c r="BJ32" s="20"/>
      <c r="BK32" s="20"/>
      <c r="BL32" s="20"/>
      <c r="BM32" s="20"/>
      <c r="BN32" s="20"/>
      <c r="BO32" s="20"/>
      <c r="BP32" s="20"/>
      <c r="BQ32" s="20"/>
      <c r="BR32" s="20"/>
      <c r="BS32" s="20"/>
      <c r="BT32" s="20"/>
      <c r="BU32" s="20"/>
      <c r="BV32" s="20"/>
      <c r="BW32" s="20"/>
      <c r="BX32" s="20"/>
      <c r="BY32" s="20"/>
      <c r="BZ32" s="20"/>
      <c r="CA32" s="20"/>
      <c r="CB32" s="20"/>
      <c r="CC32" s="20"/>
      <c r="CD32" s="18"/>
      <c r="CE32" s="18"/>
      <c r="CF32" s="18"/>
      <c r="CG32" s="18"/>
      <c r="CH32" s="18"/>
      <c r="CI32" s="18"/>
      <c r="CJ32" s="18"/>
      <c r="CK32" s="18"/>
      <c r="CL32" s="18"/>
      <c r="CM32" s="18"/>
      <c r="CN32" s="18"/>
      <c r="CO32" s="18"/>
      <c r="CP32" s="18"/>
      <c r="CQ32" s="18"/>
    </row>
    <row r="33" spans="1:223" ht="8.25" customHeight="1">
      <c r="A33" s="85" t="s">
        <v>61</v>
      </c>
      <c r="B33" s="86"/>
      <c r="C33" s="73">
        <v>878.7</v>
      </c>
      <c r="D33" s="73">
        <v>991.2</v>
      </c>
      <c r="E33" s="73">
        <v>1098.2</v>
      </c>
      <c r="F33" s="73">
        <v>877.8</v>
      </c>
      <c r="G33" s="73">
        <v>873</v>
      </c>
      <c r="H33" s="73">
        <v>982.1</v>
      </c>
      <c r="I33" s="73">
        <v>969.7</v>
      </c>
      <c r="J33" s="73">
        <v>923</v>
      </c>
      <c r="K33" s="73">
        <v>845.1</v>
      </c>
      <c r="L33" s="73">
        <v>916.2</v>
      </c>
      <c r="M33" s="73">
        <v>816.9</v>
      </c>
      <c r="N33" s="73">
        <v>1027</v>
      </c>
      <c r="O33" s="80">
        <v>977.4</v>
      </c>
      <c r="P33" s="72">
        <v>923.3</v>
      </c>
      <c r="Q33" s="72">
        <v>1016.684</v>
      </c>
      <c r="R33" s="72">
        <v>1192.4000000000001</v>
      </c>
      <c r="S33" s="72">
        <v>584.20000000000005</v>
      </c>
      <c r="T33"/>
      <c r="U33"/>
      <c r="V33"/>
      <c r="W33" s="27"/>
      <c r="X33" s="27"/>
      <c r="Y33"/>
      <c r="Z33"/>
      <c r="AA33"/>
      <c r="AB33"/>
      <c r="AC33"/>
      <c r="AD33"/>
      <c r="AE33"/>
      <c r="AF33"/>
      <c r="AG33"/>
      <c r="AH33"/>
      <c r="AI33"/>
      <c r="AJ33"/>
      <c r="AK33"/>
      <c r="AL33"/>
      <c r="AM33"/>
      <c r="AN33"/>
      <c r="AO33"/>
      <c r="AP33"/>
      <c r="AQ33"/>
      <c r="AR33"/>
      <c r="AS33"/>
      <c r="AT33"/>
      <c r="AU33"/>
      <c r="AV33"/>
      <c r="AW33"/>
      <c r="AX33"/>
      <c r="AY33"/>
      <c r="AZ33"/>
      <c r="BA33"/>
      <c r="BB33"/>
      <c r="BC33"/>
      <c r="BD33"/>
      <c r="BE33" s="20"/>
      <c r="BF33" s="20"/>
      <c r="BG33" s="20"/>
      <c r="BH33" s="20"/>
      <c r="BI33" s="20"/>
      <c r="BJ33" s="20"/>
      <c r="BK33" s="20"/>
      <c r="BL33" s="20"/>
      <c r="BM33" s="20"/>
      <c r="BN33" s="20"/>
      <c r="BO33" s="20"/>
      <c r="BP33" s="20"/>
      <c r="BQ33" s="20"/>
      <c r="BR33" s="20"/>
      <c r="BS33" s="20"/>
      <c r="BT33" s="20"/>
      <c r="BU33" s="20"/>
      <c r="BV33" s="20"/>
      <c r="BW33" s="20"/>
      <c r="BX33" s="20"/>
      <c r="BY33" s="20"/>
      <c r="BZ33" s="20"/>
      <c r="CA33" s="20"/>
      <c r="CB33" s="20"/>
      <c r="CC33" s="20"/>
      <c r="CD33" s="18"/>
      <c r="CE33" s="18"/>
      <c r="CF33" s="18"/>
      <c r="CG33" s="18"/>
      <c r="CH33" s="18"/>
      <c r="CI33" s="18"/>
      <c r="CJ33" s="18"/>
      <c r="CK33" s="18"/>
      <c r="CL33" s="18"/>
      <c r="CM33" s="18"/>
      <c r="CN33" s="18"/>
      <c r="CO33" s="18"/>
      <c r="CP33" s="18"/>
      <c r="CQ33" s="18"/>
    </row>
    <row r="34" spans="1:223" ht="7.5" customHeight="1">
      <c r="A34" s="85" t="s">
        <v>6</v>
      </c>
      <c r="B34" s="86"/>
      <c r="C34" s="73" t="s">
        <v>3</v>
      </c>
      <c r="D34" s="73" t="s">
        <v>3</v>
      </c>
      <c r="E34" s="73" t="s">
        <v>3</v>
      </c>
      <c r="F34" s="73" t="s">
        <v>3</v>
      </c>
      <c r="G34" s="73" t="s">
        <v>3</v>
      </c>
      <c r="H34" s="73" t="s">
        <v>3</v>
      </c>
      <c r="I34" s="73" t="s">
        <v>3</v>
      </c>
      <c r="J34" s="73" t="s">
        <v>3</v>
      </c>
      <c r="K34" s="73">
        <v>2</v>
      </c>
      <c r="L34" s="73">
        <v>1.5</v>
      </c>
      <c r="M34" s="73">
        <v>1.4</v>
      </c>
      <c r="N34" s="73">
        <v>4.5999999999999996</v>
      </c>
      <c r="O34" s="80">
        <v>4.9000000000000004</v>
      </c>
      <c r="P34" s="72">
        <v>7.3</v>
      </c>
      <c r="Q34" s="72">
        <v>9.8829999999999991</v>
      </c>
      <c r="R34" s="72">
        <v>11</v>
      </c>
      <c r="S34" s="72">
        <v>5.5</v>
      </c>
      <c r="T34"/>
      <c r="U34"/>
      <c r="V34"/>
      <c r="W34" s="27"/>
      <c r="X34" s="27"/>
      <c r="Y34"/>
      <c r="Z34"/>
      <c r="AA34"/>
      <c r="AB34"/>
      <c r="AC34"/>
      <c r="AD34"/>
      <c r="AE34"/>
      <c r="AF34"/>
      <c r="AG34"/>
      <c r="AH34"/>
      <c r="AI34"/>
      <c r="AJ34"/>
      <c r="AK34"/>
      <c r="AL34"/>
      <c r="AM34"/>
      <c r="AN34"/>
      <c r="AO34"/>
      <c r="AP34"/>
      <c r="AQ34"/>
      <c r="AR34"/>
      <c r="AS34"/>
      <c r="AT34"/>
      <c r="AU34"/>
      <c r="AV34"/>
      <c r="AW34"/>
      <c r="AX34"/>
      <c r="AY34"/>
      <c r="AZ34"/>
      <c r="BA34"/>
      <c r="BB34"/>
      <c r="BC34"/>
      <c r="BD34"/>
      <c r="BE34" s="20"/>
      <c r="BF34" s="20"/>
      <c r="BG34" s="20"/>
      <c r="BH34" s="20"/>
      <c r="BI34" s="20"/>
      <c r="BJ34" s="20"/>
      <c r="BK34" s="20"/>
      <c r="BL34" s="20"/>
      <c r="BM34" s="20"/>
      <c r="BN34" s="20"/>
      <c r="BO34" s="20"/>
      <c r="BP34" s="20"/>
      <c r="BQ34" s="20"/>
      <c r="BR34" s="20"/>
      <c r="BS34" s="20"/>
      <c r="BT34" s="20"/>
      <c r="BU34" s="20"/>
      <c r="BV34" s="20"/>
      <c r="BW34" s="20"/>
      <c r="BX34" s="20"/>
      <c r="BY34" s="20"/>
      <c r="BZ34" s="20"/>
      <c r="CA34" s="20"/>
      <c r="CB34" s="20"/>
      <c r="CC34" s="20"/>
      <c r="CD34" s="18"/>
      <c r="CE34" s="18"/>
      <c r="CF34" s="18"/>
      <c r="CG34" s="18"/>
      <c r="CH34" s="18"/>
      <c r="CI34" s="18"/>
      <c r="CJ34" s="18"/>
      <c r="CK34" s="18"/>
      <c r="CL34" s="18"/>
      <c r="CM34" s="18"/>
      <c r="CN34" s="18"/>
      <c r="CO34" s="18"/>
      <c r="CP34" s="18"/>
      <c r="CQ34" s="18"/>
    </row>
    <row r="35" spans="1:223" ht="9" customHeight="1">
      <c r="A35" s="101" t="s">
        <v>62</v>
      </c>
      <c r="B35" s="102"/>
      <c r="C35" s="73" t="s">
        <v>3</v>
      </c>
      <c r="D35" s="73" t="s">
        <v>3</v>
      </c>
      <c r="E35" s="73" t="s">
        <v>3</v>
      </c>
      <c r="F35" s="73" t="s">
        <v>3</v>
      </c>
      <c r="G35" s="73" t="s">
        <v>3</v>
      </c>
      <c r="H35" s="73" t="s">
        <v>3</v>
      </c>
      <c r="I35" s="73" t="s">
        <v>3</v>
      </c>
      <c r="J35" s="73" t="s">
        <v>3</v>
      </c>
      <c r="K35" s="73" t="s">
        <v>3</v>
      </c>
      <c r="L35" s="73" t="s">
        <v>3</v>
      </c>
      <c r="M35" s="73">
        <v>137.30000000000001</v>
      </c>
      <c r="N35" s="73">
        <v>150.69999999999999</v>
      </c>
      <c r="O35" s="80">
        <v>175.1</v>
      </c>
      <c r="P35" s="72">
        <v>192.9</v>
      </c>
      <c r="Q35" s="72">
        <v>211.95400000000001</v>
      </c>
      <c r="R35" s="72">
        <v>275.5</v>
      </c>
      <c r="S35" s="72">
        <v>150.9</v>
      </c>
      <c r="T35"/>
      <c r="U35"/>
      <c r="V35"/>
      <c r="W35" s="27"/>
      <c r="X35" s="27"/>
      <c r="Y35"/>
      <c r="Z35"/>
      <c r="AA35"/>
      <c r="AB35"/>
      <c r="AC35"/>
      <c r="AD35"/>
      <c r="AE35"/>
      <c r="AF35"/>
      <c r="AG35"/>
      <c r="AH35"/>
      <c r="AI35"/>
      <c r="AJ35"/>
      <c r="AK35"/>
      <c r="AL35"/>
      <c r="AM35"/>
      <c r="AN35"/>
      <c r="AO35"/>
      <c r="AP35"/>
      <c r="AQ35"/>
      <c r="AR35"/>
      <c r="AS35"/>
      <c r="AT35"/>
      <c r="AU35"/>
      <c r="AV35"/>
      <c r="AW35"/>
      <c r="AX35"/>
      <c r="AY35"/>
      <c r="AZ35"/>
      <c r="BA35"/>
      <c r="BB35"/>
      <c r="BC35"/>
      <c r="BD35"/>
      <c r="BE35" s="20"/>
      <c r="BF35" s="20"/>
      <c r="BG35" s="20"/>
      <c r="BH35" s="20"/>
      <c r="BI35" s="20"/>
      <c r="BJ35" s="20"/>
      <c r="BK35" s="20"/>
      <c r="BL35" s="20"/>
      <c r="BM35" s="20"/>
      <c r="BN35" s="20"/>
      <c r="BO35" s="20"/>
      <c r="BP35" s="20"/>
      <c r="BQ35" s="20"/>
      <c r="BR35" s="20"/>
      <c r="BS35" s="20"/>
      <c r="BT35" s="20"/>
      <c r="BU35" s="20"/>
      <c r="BV35" s="20"/>
      <c r="BW35" s="20"/>
      <c r="BX35" s="20"/>
      <c r="BY35" s="20"/>
      <c r="BZ35" s="20"/>
      <c r="CA35" s="20"/>
      <c r="CB35" s="20"/>
      <c r="CC35" s="20"/>
      <c r="CD35" s="18"/>
      <c r="CE35" s="18"/>
      <c r="CF35" s="18"/>
      <c r="CG35" s="18"/>
      <c r="CH35" s="18"/>
      <c r="CI35" s="18"/>
      <c r="CJ35" s="18"/>
      <c r="CK35" s="18"/>
      <c r="CL35" s="18"/>
      <c r="CM35" s="18"/>
      <c r="CN35" s="18"/>
      <c r="CO35" s="18"/>
      <c r="CP35" s="18"/>
      <c r="CQ35" s="18"/>
    </row>
    <row r="36" spans="1:223" ht="0.75" customHeight="1">
      <c r="A36" s="48"/>
      <c r="B36" s="58"/>
      <c r="C36" s="52"/>
      <c r="D36" s="52"/>
      <c r="E36" s="52"/>
      <c r="F36" s="52"/>
      <c r="G36" s="52"/>
      <c r="H36" s="52"/>
      <c r="I36" s="52"/>
      <c r="J36" s="52"/>
      <c r="K36" s="53"/>
      <c r="L36" s="53"/>
      <c r="M36" s="53"/>
      <c r="N36" s="53"/>
      <c r="O36" s="53"/>
      <c r="P36" s="53"/>
      <c r="Q36" s="53"/>
      <c r="R36" s="53"/>
      <c r="S36" s="53"/>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s="17"/>
      <c r="BF36" s="17"/>
      <c r="BG36" s="17"/>
      <c r="BH36" s="17"/>
      <c r="BI36" s="17"/>
      <c r="BJ36" s="17"/>
      <c r="BK36" s="17"/>
      <c r="BL36" s="17"/>
      <c r="BM36" s="17"/>
      <c r="BN36" s="17"/>
      <c r="BO36" s="17"/>
      <c r="BP36" s="17"/>
      <c r="BQ36" s="17"/>
      <c r="BR36" s="17"/>
      <c r="BS36" s="17"/>
      <c r="BT36" s="17"/>
      <c r="BU36" s="17"/>
      <c r="BV36" s="17"/>
      <c r="BW36" s="17"/>
      <c r="BX36" s="17"/>
      <c r="BY36" s="17"/>
      <c r="BZ36" s="17"/>
      <c r="CA36" s="18"/>
      <c r="CB36" s="18"/>
      <c r="CC36" s="18"/>
      <c r="CD36" s="18"/>
      <c r="CE36" s="18"/>
      <c r="CF36" s="18"/>
      <c r="CG36" s="18"/>
      <c r="CH36" s="18"/>
      <c r="CI36" s="18"/>
      <c r="CJ36" s="18"/>
      <c r="CK36" s="18"/>
      <c r="CL36" s="18"/>
      <c r="CM36" s="18"/>
      <c r="CN36" s="18"/>
      <c r="CO36" s="18"/>
      <c r="CP36" s="18"/>
      <c r="CQ36" s="18"/>
    </row>
    <row r="37" spans="1:223" ht="2.1" customHeight="1">
      <c r="A37" s="43"/>
      <c r="B37" s="43"/>
      <c r="C37" s="43"/>
      <c r="D37" s="43"/>
      <c r="E37" s="43"/>
      <c r="F37" s="43"/>
      <c r="G37" s="43"/>
      <c r="H37" s="43"/>
      <c r="I37" s="44"/>
      <c r="J37" s="44"/>
      <c r="K37" s="44"/>
      <c r="L37" s="44"/>
      <c r="M37" s="44"/>
      <c r="N37" s="44"/>
      <c r="O37" s="44"/>
      <c r="P37" s="44"/>
      <c r="Q37" s="44"/>
      <c r="R37" s="44"/>
      <c r="S37" s="44"/>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s="17"/>
      <c r="BF37" s="17"/>
      <c r="BG37" s="17"/>
      <c r="BH37" s="17"/>
      <c r="BI37" s="17"/>
      <c r="BJ37" s="17"/>
      <c r="BK37" s="17"/>
      <c r="BL37" s="17"/>
      <c r="BM37" s="17"/>
      <c r="BN37" s="17"/>
      <c r="BO37" s="17"/>
      <c r="BP37" s="17"/>
      <c r="BQ37" s="17"/>
      <c r="BR37" s="17"/>
      <c r="BS37" s="17"/>
      <c r="BT37" s="17"/>
      <c r="BU37" s="17"/>
      <c r="BV37" s="17"/>
      <c r="BW37" s="17"/>
      <c r="BX37" s="17"/>
      <c r="BY37" s="17"/>
      <c r="BZ37" s="17"/>
      <c r="CA37" s="18"/>
      <c r="CB37" s="18"/>
      <c r="CC37" s="18"/>
      <c r="CD37" s="18"/>
      <c r="CE37" s="18"/>
      <c r="CF37" s="18"/>
      <c r="CG37" s="18"/>
      <c r="CH37" s="18"/>
      <c r="CI37" s="18"/>
      <c r="CJ37" s="18"/>
      <c r="CK37" s="18"/>
      <c r="CL37" s="18"/>
      <c r="CM37" s="18"/>
      <c r="CN37" s="18"/>
      <c r="CO37" s="18"/>
      <c r="CP37" s="18"/>
      <c r="CQ37" s="18"/>
    </row>
    <row r="38" spans="1:223" ht="24" customHeight="1">
      <c r="A38" s="62" t="s">
        <v>41</v>
      </c>
      <c r="B38" s="92" t="s">
        <v>19</v>
      </c>
      <c r="C38" s="92"/>
      <c r="D38" s="92"/>
      <c r="E38" s="92"/>
      <c r="F38" s="92"/>
      <c r="G38" s="92"/>
      <c r="H38" s="92"/>
      <c r="I38" s="92"/>
      <c r="J38" s="92"/>
      <c r="K38" s="92"/>
      <c r="L38" s="92"/>
      <c r="M38" s="92"/>
      <c r="N38" s="92"/>
      <c r="O38" s="92"/>
      <c r="P38" s="92"/>
      <c r="Q38" s="92"/>
      <c r="R38" s="92"/>
      <c r="S38" s="92"/>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s="17"/>
      <c r="BF38" s="17"/>
      <c r="BG38" s="17"/>
      <c r="BH38" s="17"/>
      <c r="BI38" s="17"/>
      <c r="BJ38" s="17"/>
      <c r="BK38" s="17"/>
      <c r="BL38" s="17"/>
      <c r="BM38" s="17"/>
      <c r="BN38" s="17"/>
      <c r="BO38" s="17"/>
      <c r="BP38" s="17"/>
      <c r="BQ38" s="17"/>
      <c r="BR38" s="17"/>
      <c r="BS38" s="17"/>
      <c r="BT38" s="17"/>
      <c r="BU38" s="17"/>
      <c r="BV38" s="17"/>
      <c r="BW38" s="17"/>
      <c r="BX38" s="17"/>
      <c r="BY38" s="17"/>
      <c r="BZ38" s="17"/>
      <c r="CA38" s="18"/>
      <c r="CB38" s="18"/>
      <c r="CC38" s="18"/>
      <c r="CD38" s="18"/>
      <c r="CE38" s="18"/>
      <c r="CF38" s="18"/>
      <c r="CG38" s="18"/>
      <c r="CH38" s="18"/>
      <c r="CI38" s="18"/>
      <c r="CJ38" s="18"/>
      <c r="CK38" s="18"/>
      <c r="CL38" s="18"/>
      <c r="CM38" s="18"/>
      <c r="CN38" s="18"/>
      <c r="CO38" s="18"/>
      <c r="CP38" s="18"/>
      <c r="CQ38" s="18"/>
    </row>
    <row r="39" spans="1:223" ht="7.5" customHeight="1">
      <c r="A39" s="62" t="s">
        <v>20</v>
      </c>
      <c r="B39" s="92" t="s">
        <v>21</v>
      </c>
      <c r="C39" s="92"/>
      <c r="D39" s="92"/>
      <c r="E39" s="92"/>
      <c r="F39" s="92"/>
      <c r="G39" s="92"/>
      <c r="H39" s="92"/>
      <c r="I39" s="92"/>
      <c r="J39" s="92"/>
      <c r="K39" s="92"/>
      <c r="L39" s="92"/>
      <c r="M39" s="92"/>
      <c r="N39" s="92"/>
      <c r="O39" s="92"/>
      <c r="P39" s="92"/>
      <c r="Q39" s="92"/>
      <c r="R39" s="92"/>
      <c r="S39" s="92"/>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s="17"/>
      <c r="BF39" s="17"/>
      <c r="BG39" s="17"/>
      <c r="BH39" s="17"/>
      <c r="BI39" s="17"/>
      <c r="BJ39" s="17"/>
      <c r="BK39" s="17"/>
      <c r="BL39" s="17"/>
      <c r="BM39" s="17"/>
      <c r="BN39" s="17"/>
      <c r="BO39" s="17"/>
      <c r="BP39" s="17"/>
      <c r="BQ39" s="17"/>
      <c r="BR39" s="17"/>
      <c r="BS39" s="17"/>
      <c r="BT39" s="17"/>
      <c r="BU39" s="17"/>
      <c r="BV39" s="17"/>
      <c r="BW39" s="17"/>
      <c r="BX39" s="17"/>
      <c r="BY39" s="17"/>
      <c r="BZ39" s="17"/>
      <c r="CA39" s="18"/>
      <c r="CB39" s="18"/>
      <c r="CC39" s="18"/>
      <c r="CD39" s="18"/>
      <c r="CE39" s="18"/>
      <c r="CF39" s="18"/>
      <c r="CG39" s="18"/>
      <c r="CH39" s="18"/>
      <c r="CI39" s="18"/>
      <c r="CJ39" s="18"/>
      <c r="CK39" s="18"/>
      <c r="CL39" s="18"/>
      <c r="CM39" s="18"/>
      <c r="CN39" s="18"/>
      <c r="CO39" s="18"/>
      <c r="CP39" s="18"/>
      <c r="CQ39" s="18"/>
    </row>
    <row r="40" spans="1:223" ht="7.5" customHeight="1">
      <c r="A40" s="62" t="s">
        <v>22</v>
      </c>
      <c r="B40" s="92" t="s">
        <v>23</v>
      </c>
      <c r="C40" s="92"/>
      <c r="D40" s="92"/>
      <c r="E40" s="92"/>
      <c r="F40" s="92"/>
      <c r="G40" s="92"/>
      <c r="H40" s="92"/>
      <c r="I40" s="92"/>
      <c r="J40" s="92"/>
      <c r="K40" s="92"/>
      <c r="L40" s="92"/>
      <c r="M40" s="92"/>
      <c r="N40" s="92"/>
      <c r="O40" s="92"/>
      <c r="P40" s="92"/>
      <c r="Q40" s="92"/>
      <c r="R40" s="92"/>
      <c r="S40" s="92"/>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s="17"/>
      <c r="BF40" s="17"/>
      <c r="BG40" s="17"/>
      <c r="BH40" s="17"/>
      <c r="BI40" s="17"/>
      <c r="BJ40" s="17"/>
      <c r="BK40" s="17"/>
      <c r="BL40" s="17"/>
      <c r="BM40" s="17"/>
      <c r="BN40" s="17"/>
      <c r="BO40" s="17"/>
      <c r="BP40" s="17"/>
      <c r="BQ40" s="17"/>
      <c r="BR40" s="17"/>
      <c r="BS40" s="17"/>
      <c r="BT40" s="17"/>
      <c r="BU40" s="17"/>
      <c r="BV40" s="17"/>
      <c r="BW40" s="17"/>
      <c r="BX40" s="17"/>
      <c r="BY40" s="17"/>
      <c r="BZ40" s="17"/>
      <c r="CA40" s="18"/>
      <c r="CB40" s="18"/>
      <c r="CC40" s="18"/>
      <c r="CD40" s="18"/>
      <c r="CE40" s="18"/>
      <c r="CF40" s="18"/>
      <c r="CG40" s="18"/>
      <c r="CH40" s="18"/>
      <c r="CI40" s="18"/>
      <c r="CJ40" s="18"/>
      <c r="CK40" s="18"/>
      <c r="CL40" s="18"/>
      <c r="CM40" s="18"/>
      <c r="CN40" s="18"/>
      <c r="CO40" s="18"/>
      <c r="CP40" s="18"/>
      <c r="CQ40" s="18"/>
    </row>
    <row r="41" spans="1:223" ht="24" customHeight="1">
      <c r="A41" s="62" t="s">
        <v>24</v>
      </c>
      <c r="B41" s="92" t="s">
        <v>48</v>
      </c>
      <c r="C41" s="92"/>
      <c r="D41" s="92"/>
      <c r="E41" s="92"/>
      <c r="F41" s="92"/>
      <c r="G41" s="92"/>
      <c r="H41" s="92"/>
      <c r="I41" s="92"/>
      <c r="J41" s="92"/>
      <c r="K41" s="92"/>
      <c r="L41" s="92"/>
      <c r="M41" s="92"/>
      <c r="N41" s="92"/>
      <c r="O41" s="92"/>
      <c r="P41" s="92"/>
      <c r="Q41" s="92"/>
      <c r="R41" s="92"/>
      <c r="S41" s="92"/>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s="17"/>
      <c r="BF41" s="17"/>
      <c r="BG41" s="17"/>
      <c r="BH41" s="17"/>
      <c r="BI41" s="17"/>
      <c r="BJ41" s="17"/>
      <c r="BK41" s="17"/>
      <c r="BL41" s="17"/>
      <c r="BM41" s="17"/>
      <c r="BN41" s="17"/>
      <c r="BO41" s="17"/>
      <c r="BP41" s="17"/>
      <c r="BQ41" s="17"/>
      <c r="BR41" s="17"/>
      <c r="BS41" s="17"/>
      <c r="BT41" s="17"/>
      <c r="BU41" s="17"/>
      <c r="BV41" s="17"/>
      <c r="BW41" s="17"/>
      <c r="BX41" s="17"/>
      <c r="BY41" s="17"/>
      <c r="BZ41" s="17"/>
      <c r="CA41" s="18"/>
      <c r="CB41" s="18"/>
      <c r="CC41" s="18"/>
      <c r="CD41" s="18"/>
      <c r="CE41" s="18"/>
      <c r="CF41" s="18"/>
      <c r="CG41" s="18"/>
      <c r="CH41" s="18"/>
      <c r="CI41" s="18"/>
      <c r="CJ41" s="18"/>
      <c r="CK41" s="18"/>
      <c r="CL41" s="18"/>
      <c r="CM41" s="18"/>
      <c r="CN41" s="18"/>
      <c r="CO41" s="18"/>
      <c r="CP41" s="18"/>
      <c r="CQ41" s="18"/>
    </row>
    <row r="42" spans="1:223" ht="15" customHeight="1">
      <c r="A42" s="62" t="s">
        <v>25</v>
      </c>
      <c r="B42" s="92" t="s">
        <v>26</v>
      </c>
      <c r="C42" s="92"/>
      <c r="D42" s="92"/>
      <c r="E42" s="92"/>
      <c r="F42" s="92"/>
      <c r="G42" s="92"/>
      <c r="H42" s="92"/>
      <c r="I42" s="92"/>
      <c r="J42" s="92"/>
      <c r="K42" s="92"/>
      <c r="L42" s="92"/>
      <c r="M42" s="92"/>
      <c r="N42" s="92"/>
      <c r="O42" s="92"/>
      <c r="P42" s="92"/>
      <c r="Q42" s="92"/>
      <c r="R42" s="92"/>
      <c r="S42" s="9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s="17"/>
      <c r="BF42" s="17"/>
      <c r="BG42" s="17"/>
      <c r="BH42" s="17"/>
      <c r="BI42" s="17"/>
      <c r="BJ42" s="17"/>
      <c r="BK42" s="17"/>
      <c r="BL42" s="17"/>
      <c r="BM42" s="17"/>
      <c r="BN42" s="17"/>
      <c r="BO42" s="17"/>
      <c r="BP42" s="17"/>
      <c r="BQ42" s="17"/>
      <c r="BR42" s="17"/>
      <c r="BS42" s="17"/>
      <c r="BT42" s="17"/>
      <c r="BU42" s="17"/>
      <c r="BV42" s="17"/>
      <c r="BW42" s="17"/>
      <c r="BX42" s="17"/>
      <c r="BY42" s="17"/>
      <c r="BZ42" s="17"/>
      <c r="CA42" s="18"/>
      <c r="CB42" s="18"/>
      <c r="CC42" s="18"/>
      <c r="CD42" s="18"/>
      <c r="CE42" s="18"/>
      <c r="CF42" s="18"/>
      <c r="CG42" s="18"/>
      <c r="CH42" s="18"/>
      <c r="CI42" s="18"/>
      <c r="CJ42" s="18"/>
      <c r="CK42" s="18"/>
      <c r="CL42" s="18"/>
      <c r="CM42" s="18"/>
      <c r="CN42" s="18"/>
      <c r="CO42" s="18"/>
      <c r="CP42" s="18"/>
      <c r="CQ42" s="18"/>
    </row>
    <row r="43" spans="1:223" ht="15" customHeight="1">
      <c r="A43" s="62" t="s">
        <v>27</v>
      </c>
      <c r="B43" s="92" t="s">
        <v>28</v>
      </c>
      <c r="C43" s="92"/>
      <c r="D43" s="92"/>
      <c r="E43" s="92"/>
      <c r="F43" s="92"/>
      <c r="G43" s="92"/>
      <c r="H43" s="92"/>
      <c r="I43" s="92"/>
      <c r="J43" s="92"/>
      <c r="K43" s="92"/>
      <c r="L43" s="92"/>
      <c r="M43" s="92"/>
      <c r="N43" s="92"/>
      <c r="O43" s="92"/>
      <c r="P43" s="92"/>
      <c r="Q43" s="92"/>
      <c r="R43" s="92"/>
      <c r="S43" s="92"/>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s="17"/>
      <c r="BF43" s="17"/>
      <c r="BG43" s="17"/>
      <c r="BH43" s="17"/>
      <c r="BI43" s="17"/>
      <c r="BJ43" s="17"/>
      <c r="BK43" s="17"/>
      <c r="BL43" s="17"/>
      <c r="BM43" s="17"/>
      <c r="BN43" s="17"/>
      <c r="BO43" s="17"/>
      <c r="BP43" s="17"/>
      <c r="BQ43" s="17"/>
      <c r="BR43" s="17"/>
      <c r="BS43" s="17"/>
      <c r="BT43" s="17"/>
      <c r="BU43" s="17"/>
      <c r="BV43" s="17"/>
      <c r="BW43" s="17"/>
      <c r="BX43" s="17"/>
      <c r="BY43" s="17"/>
      <c r="BZ43" s="17"/>
      <c r="CA43" s="18"/>
      <c r="CB43" s="18"/>
      <c r="CC43" s="18"/>
      <c r="CD43" s="18"/>
      <c r="CE43" s="18"/>
      <c r="CF43" s="18"/>
      <c r="CG43" s="18"/>
      <c r="CH43" s="18"/>
      <c r="CI43" s="18"/>
      <c r="CJ43" s="18"/>
      <c r="CK43" s="18"/>
      <c r="CL43" s="18"/>
      <c r="CM43" s="18"/>
      <c r="CN43" s="18"/>
      <c r="CO43" s="18"/>
      <c r="CP43" s="18"/>
      <c r="CQ43" s="18"/>
    </row>
    <row r="44" spans="1:223" ht="15" customHeight="1">
      <c r="A44" s="62" t="s">
        <v>29</v>
      </c>
      <c r="B44" s="92" t="s">
        <v>30</v>
      </c>
      <c r="C44" s="92"/>
      <c r="D44" s="92"/>
      <c r="E44" s="92"/>
      <c r="F44" s="92"/>
      <c r="G44" s="92"/>
      <c r="H44" s="92"/>
      <c r="I44" s="92"/>
      <c r="J44" s="92"/>
      <c r="K44" s="92"/>
      <c r="L44" s="92"/>
      <c r="M44" s="92"/>
      <c r="N44" s="92"/>
      <c r="O44" s="92"/>
      <c r="P44" s="92"/>
      <c r="Q44" s="92"/>
      <c r="R44" s="92"/>
      <c r="S44" s="92"/>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s="17"/>
      <c r="BF44" s="17"/>
      <c r="BG44" s="17"/>
      <c r="BH44" s="17"/>
      <c r="BI44" s="17"/>
      <c r="BJ44" s="17"/>
      <c r="BK44" s="17"/>
      <c r="BL44" s="17"/>
      <c r="BM44" s="17"/>
      <c r="BN44" s="17"/>
      <c r="BO44" s="17"/>
      <c r="BP44" s="17"/>
      <c r="BQ44" s="17"/>
      <c r="BR44" s="17"/>
      <c r="BS44" s="17"/>
      <c r="BT44" s="17"/>
      <c r="BU44" s="17"/>
      <c r="BV44" s="17"/>
      <c r="BW44" s="17"/>
      <c r="BX44" s="17"/>
      <c r="BY44" s="17"/>
      <c r="BZ44" s="17"/>
      <c r="CA44" s="18"/>
      <c r="CB44" s="18"/>
      <c r="CC44" s="18"/>
      <c r="CD44" s="18"/>
      <c r="CE44" s="18"/>
      <c r="CF44" s="18"/>
      <c r="CG44" s="18"/>
      <c r="CH44" s="18"/>
      <c r="CI44" s="18"/>
      <c r="CJ44" s="18"/>
      <c r="CK44" s="18"/>
      <c r="CL44" s="18"/>
      <c r="CM44" s="18"/>
      <c r="CN44" s="18"/>
      <c r="CO44" s="18"/>
      <c r="CP44" s="18"/>
      <c r="CQ44" s="18"/>
    </row>
    <row r="45" spans="1:223" s="39" customFormat="1" ht="7.5" customHeight="1">
      <c r="A45" s="62" t="s">
        <v>31</v>
      </c>
      <c r="B45" s="92" t="s">
        <v>32</v>
      </c>
      <c r="C45" s="92"/>
      <c r="D45" s="92"/>
      <c r="E45" s="92"/>
      <c r="F45" s="92"/>
      <c r="G45" s="92"/>
      <c r="H45" s="92"/>
      <c r="I45" s="92"/>
      <c r="J45" s="92"/>
      <c r="K45" s="92"/>
      <c r="L45" s="92"/>
      <c r="M45" s="92"/>
      <c r="N45" s="92"/>
      <c r="O45" s="92"/>
      <c r="P45" s="92"/>
      <c r="Q45" s="92"/>
      <c r="R45" s="92"/>
      <c r="S45" s="92"/>
      <c r="T45" s="38"/>
      <c r="U45" s="38"/>
      <c r="V45" s="38"/>
      <c r="W45" s="38"/>
      <c r="X45" s="38"/>
      <c r="Y45" s="38"/>
      <c r="Z45" s="38"/>
      <c r="AA45" s="38"/>
      <c r="AB45" s="38"/>
      <c r="AC45" s="38"/>
      <c r="AD45" s="38"/>
      <c r="AE45" s="38"/>
      <c r="AF45" s="38"/>
      <c r="AG45" s="38"/>
      <c r="AH45" s="38"/>
      <c r="AI45" s="38"/>
      <c r="AJ45" s="38"/>
      <c r="AK45" s="38"/>
      <c r="AL45" s="38"/>
      <c r="AM45" s="38"/>
      <c r="AN45" s="38"/>
      <c r="AO45" s="38"/>
      <c r="AP45" s="38"/>
      <c r="AQ45" s="38"/>
      <c r="AR45" s="38"/>
      <c r="AS45" s="38"/>
      <c r="AT45" s="38"/>
      <c r="AU45" s="38"/>
      <c r="AV45" s="38"/>
      <c r="AW45" s="38"/>
      <c r="AX45" s="38"/>
      <c r="AY45" s="38"/>
      <c r="AZ45" s="38"/>
      <c r="BA45" s="38"/>
      <c r="BB45" s="38"/>
      <c r="BC45" s="38"/>
      <c r="BD45" s="38"/>
      <c r="BE45" s="38"/>
      <c r="BF45" s="38"/>
      <c r="BG45" s="38"/>
      <c r="BH45" s="38"/>
      <c r="BI45" s="38"/>
      <c r="BJ45" s="38"/>
      <c r="BK45" s="38"/>
      <c r="BL45" s="38"/>
      <c r="BM45" s="38"/>
      <c r="BN45" s="38"/>
      <c r="BO45" s="38"/>
      <c r="BP45" s="38"/>
      <c r="BQ45" s="38"/>
      <c r="BR45" s="38"/>
      <c r="BS45" s="38"/>
      <c r="BT45" s="38"/>
      <c r="BU45" s="38"/>
      <c r="BV45" s="38"/>
      <c r="BW45" s="38"/>
      <c r="BX45" s="38"/>
      <c r="BY45" s="38"/>
      <c r="BZ45" s="38"/>
      <c r="CA45" s="38"/>
      <c r="CB45" s="38"/>
      <c r="CC45" s="38"/>
      <c r="CD45" s="38"/>
      <c r="CE45" s="38"/>
      <c r="CF45" s="38"/>
      <c r="CG45" s="38"/>
      <c r="CH45" s="38"/>
      <c r="CI45" s="38"/>
      <c r="CJ45" s="38"/>
      <c r="CK45" s="38"/>
      <c r="CL45" s="38"/>
      <c r="CM45" s="38"/>
      <c r="CN45" s="38"/>
      <c r="CO45" s="38"/>
      <c r="CP45" s="38"/>
      <c r="CQ45" s="38"/>
      <c r="CR45" s="38"/>
      <c r="CS45" s="38"/>
      <c r="CT45" s="38"/>
      <c r="CU45" s="38"/>
      <c r="CV45" s="38"/>
      <c r="CW45" s="38"/>
      <c r="CX45" s="38"/>
      <c r="CY45" s="38"/>
      <c r="CZ45" s="38"/>
      <c r="DA45" s="38"/>
      <c r="DB45" s="38"/>
      <c r="DC45" s="38"/>
      <c r="DD45" s="38"/>
      <c r="DE45" s="38"/>
      <c r="DF45" s="38"/>
      <c r="DG45" s="38"/>
      <c r="DH45" s="38"/>
      <c r="DI45" s="38"/>
      <c r="DJ45" s="38"/>
      <c r="DK45" s="38"/>
      <c r="DL45" s="38"/>
      <c r="DM45" s="38"/>
      <c r="DN45" s="38"/>
      <c r="DO45" s="38"/>
      <c r="DP45" s="38"/>
      <c r="DQ45" s="38"/>
      <c r="DR45" s="38"/>
      <c r="DS45" s="38"/>
      <c r="DT45" s="38"/>
      <c r="DU45" s="38"/>
      <c r="DV45" s="38"/>
      <c r="DW45" s="38"/>
      <c r="DX45" s="38"/>
      <c r="DY45" s="38"/>
      <c r="DZ45" s="38"/>
      <c r="EA45" s="38"/>
      <c r="EB45" s="38"/>
      <c r="EC45" s="38"/>
      <c r="ED45" s="38"/>
      <c r="EE45" s="38"/>
      <c r="EF45" s="38"/>
      <c r="EG45" s="38"/>
      <c r="EH45" s="38"/>
      <c r="EI45" s="38"/>
      <c r="EJ45" s="38"/>
      <c r="EK45" s="38"/>
      <c r="EL45" s="38"/>
      <c r="EM45" s="38"/>
      <c r="EN45" s="38"/>
      <c r="EO45" s="38"/>
      <c r="EP45" s="38"/>
      <c r="EQ45" s="38"/>
      <c r="ER45" s="38"/>
      <c r="ES45" s="38"/>
      <c r="ET45" s="38"/>
      <c r="EU45" s="38"/>
      <c r="EV45" s="38"/>
      <c r="EW45" s="38"/>
      <c r="EX45" s="38"/>
      <c r="EY45" s="38"/>
      <c r="EZ45" s="38"/>
      <c r="FA45" s="38"/>
      <c r="FB45" s="38"/>
      <c r="FC45" s="38"/>
      <c r="FD45" s="38"/>
      <c r="FE45" s="38"/>
      <c r="FF45" s="38"/>
      <c r="FG45" s="38"/>
      <c r="FH45" s="38"/>
      <c r="FI45" s="38"/>
      <c r="FJ45" s="38"/>
      <c r="FK45" s="38"/>
      <c r="FL45" s="38"/>
      <c r="FM45" s="38"/>
      <c r="FN45" s="38"/>
      <c r="FO45" s="38"/>
      <c r="FP45" s="38"/>
      <c r="FQ45" s="38"/>
      <c r="FR45" s="38"/>
      <c r="FS45" s="38"/>
      <c r="FT45" s="38"/>
      <c r="FU45" s="38"/>
      <c r="FV45" s="38"/>
      <c r="FW45" s="38"/>
      <c r="FX45" s="38"/>
      <c r="FY45" s="38"/>
      <c r="FZ45" s="38"/>
      <c r="GA45" s="38"/>
      <c r="GB45" s="38"/>
      <c r="GC45" s="38"/>
      <c r="GD45" s="38"/>
      <c r="GE45" s="38"/>
      <c r="GF45" s="38"/>
      <c r="GG45" s="38"/>
      <c r="GH45" s="38"/>
      <c r="GI45" s="38"/>
      <c r="GJ45" s="38"/>
      <c r="GK45" s="38"/>
      <c r="GL45" s="38"/>
      <c r="GM45" s="38"/>
      <c r="GN45" s="38"/>
      <c r="GO45" s="38"/>
      <c r="GP45" s="38"/>
      <c r="GQ45" s="38"/>
      <c r="GR45" s="38"/>
      <c r="GS45" s="38"/>
      <c r="GT45" s="38"/>
      <c r="GU45" s="38"/>
      <c r="GV45" s="38"/>
      <c r="GW45" s="38"/>
      <c r="GX45" s="38"/>
      <c r="GY45" s="38"/>
      <c r="GZ45" s="38"/>
      <c r="HA45" s="38"/>
      <c r="HB45" s="38"/>
      <c r="HC45" s="38"/>
      <c r="HD45" s="38"/>
      <c r="HE45" s="38"/>
      <c r="HF45" s="38"/>
      <c r="HG45" s="38"/>
      <c r="HH45" s="38"/>
      <c r="HI45" s="38"/>
      <c r="HJ45" s="38"/>
      <c r="HK45" s="38"/>
      <c r="HL45" s="38"/>
      <c r="HM45" s="38"/>
      <c r="HN45" s="38"/>
      <c r="HO45" s="38"/>
    </row>
    <row r="46" spans="1:223" s="39" customFormat="1" ht="24" customHeight="1">
      <c r="A46" s="62" t="s">
        <v>33</v>
      </c>
      <c r="B46" s="92" t="s">
        <v>34</v>
      </c>
      <c r="C46" s="92"/>
      <c r="D46" s="92"/>
      <c r="E46" s="92"/>
      <c r="F46" s="92"/>
      <c r="G46" s="92"/>
      <c r="H46" s="92"/>
      <c r="I46" s="92"/>
      <c r="J46" s="92"/>
      <c r="K46" s="92"/>
      <c r="L46" s="92"/>
      <c r="M46" s="92"/>
      <c r="N46" s="92"/>
      <c r="O46" s="92"/>
      <c r="P46" s="92"/>
      <c r="Q46" s="92"/>
      <c r="R46" s="92"/>
      <c r="S46" s="92"/>
      <c r="T46" s="38"/>
      <c r="U46" s="38"/>
      <c r="V46" s="38"/>
      <c r="W46" s="38"/>
      <c r="X46" s="38"/>
      <c r="Y46" s="38"/>
      <c r="Z46" s="38"/>
      <c r="AA46" s="38"/>
      <c r="AB46" s="38"/>
      <c r="AC46" s="38"/>
      <c r="AD46" s="38"/>
      <c r="AE46" s="38"/>
      <c r="AF46" s="38"/>
      <c r="AG46" s="38"/>
      <c r="AH46" s="38"/>
      <c r="AI46" s="38"/>
      <c r="AJ46" s="38"/>
      <c r="AK46" s="38"/>
      <c r="AL46" s="38"/>
      <c r="AM46" s="38"/>
      <c r="AN46" s="38"/>
      <c r="AO46" s="38"/>
      <c r="AP46" s="38"/>
      <c r="AQ46" s="38"/>
      <c r="AR46" s="38"/>
      <c r="AS46" s="38"/>
      <c r="AT46" s="38"/>
      <c r="AU46" s="38"/>
      <c r="AV46" s="38"/>
      <c r="AW46" s="38"/>
      <c r="AX46" s="38"/>
      <c r="AY46" s="38"/>
      <c r="AZ46" s="38"/>
      <c r="BA46" s="38"/>
      <c r="BB46" s="38"/>
      <c r="BC46" s="38"/>
      <c r="BD46" s="38"/>
      <c r="BE46" s="38"/>
      <c r="BF46" s="38"/>
      <c r="BG46" s="38"/>
      <c r="BH46" s="38"/>
      <c r="BI46" s="38"/>
      <c r="BJ46" s="38"/>
      <c r="BK46" s="38"/>
      <c r="BL46" s="38"/>
      <c r="BM46" s="38"/>
      <c r="BN46" s="38"/>
      <c r="BO46" s="38"/>
      <c r="BP46" s="38"/>
      <c r="BQ46" s="38"/>
      <c r="BR46" s="38"/>
      <c r="BS46" s="38"/>
      <c r="BT46" s="38"/>
      <c r="BU46" s="38"/>
      <c r="BV46" s="38"/>
      <c r="BW46" s="38"/>
      <c r="BX46" s="38"/>
      <c r="BY46" s="38"/>
      <c r="BZ46" s="38"/>
      <c r="CA46" s="38"/>
      <c r="CB46" s="38"/>
      <c r="CC46" s="38"/>
      <c r="CD46" s="38"/>
      <c r="CE46" s="38"/>
      <c r="CF46" s="38"/>
      <c r="CG46" s="38"/>
      <c r="CH46" s="38"/>
      <c r="CI46" s="38"/>
      <c r="CJ46" s="38"/>
      <c r="CK46" s="38"/>
      <c r="CL46" s="38"/>
      <c r="CM46" s="38"/>
      <c r="CN46" s="38"/>
      <c r="CO46" s="38"/>
      <c r="CP46" s="38"/>
      <c r="CQ46" s="38"/>
      <c r="CR46" s="38"/>
      <c r="CS46" s="38"/>
      <c r="CT46" s="38"/>
      <c r="CU46" s="38"/>
      <c r="CV46" s="38"/>
      <c r="CW46" s="38"/>
      <c r="CX46" s="38"/>
      <c r="CY46" s="38"/>
      <c r="CZ46" s="38"/>
      <c r="DA46" s="38"/>
      <c r="DB46" s="38"/>
      <c r="DC46" s="38"/>
      <c r="DD46" s="38"/>
      <c r="DE46" s="38"/>
      <c r="DF46" s="38"/>
      <c r="DG46" s="38"/>
      <c r="DH46" s="38"/>
      <c r="DI46" s="38"/>
      <c r="DJ46" s="38"/>
      <c r="DK46" s="38"/>
      <c r="DL46" s="38"/>
      <c r="DM46" s="38"/>
      <c r="DN46" s="38"/>
      <c r="DO46" s="38"/>
      <c r="DP46" s="38"/>
      <c r="DQ46" s="38"/>
      <c r="DR46" s="38"/>
      <c r="DS46" s="38"/>
      <c r="DT46" s="38"/>
      <c r="DU46" s="38"/>
      <c r="DV46" s="38"/>
      <c r="DW46" s="38"/>
      <c r="DX46" s="38"/>
      <c r="DY46" s="38"/>
      <c r="DZ46" s="38"/>
      <c r="EA46" s="38"/>
      <c r="EB46" s="38"/>
      <c r="EC46" s="38"/>
      <c r="ED46" s="38"/>
      <c r="EE46" s="38"/>
      <c r="EF46" s="38"/>
      <c r="EG46" s="38"/>
      <c r="EH46" s="38"/>
      <c r="EI46" s="38"/>
      <c r="EJ46" s="38"/>
      <c r="EK46" s="38"/>
      <c r="EL46" s="38"/>
      <c r="EM46" s="38"/>
      <c r="EN46" s="38"/>
      <c r="EO46" s="38"/>
      <c r="EP46" s="38"/>
      <c r="EQ46" s="38"/>
      <c r="ER46" s="38"/>
      <c r="ES46" s="38"/>
      <c r="ET46" s="38"/>
      <c r="EU46" s="38"/>
      <c r="EV46" s="38"/>
      <c r="EW46" s="38"/>
      <c r="EX46" s="38"/>
      <c r="EY46" s="38"/>
      <c r="EZ46" s="38"/>
      <c r="FA46" s="38"/>
      <c r="FB46" s="38"/>
      <c r="FC46" s="38"/>
      <c r="FD46" s="38"/>
      <c r="FE46" s="38"/>
      <c r="FF46" s="38"/>
      <c r="FG46" s="38"/>
      <c r="FH46" s="38"/>
      <c r="FI46" s="38"/>
      <c r="FJ46" s="38"/>
      <c r="FK46" s="38"/>
      <c r="FL46" s="38"/>
      <c r="FM46" s="38"/>
      <c r="FN46" s="38"/>
      <c r="FO46" s="38"/>
      <c r="FP46" s="38"/>
      <c r="FQ46" s="38"/>
      <c r="FR46" s="38"/>
      <c r="FS46" s="38"/>
      <c r="FT46" s="38"/>
      <c r="FU46" s="38"/>
      <c r="FV46" s="38"/>
      <c r="FW46" s="38"/>
      <c r="FX46" s="38"/>
      <c r="FY46" s="38"/>
      <c r="FZ46" s="38"/>
      <c r="GA46" s="38"/>
      <c r="GB46" s="38"/>
      <c r="GC46" s="38"/>
      <c r="GD46" s="38"/>
      <c r="GE46" s="38"/>
      <c r="GF46" s="38"/>
      <c r="GG46" s="38"/>
      <c r="GH46" s="38"/>
      <c r="GI46" s="38"/>
      <c r="GJ46" s="38"/>
      <c r="GK46" s="38"/>
      <c r="GL46" s="38"/>
      <c r="GM46" s="38"/>
      <c r="GN46" s="38"/>
      <c r="GO46" s="38"/>
      <c r="GP46" s="38"/>
      <c r="GQ46" s="38"/>
      <c r="GR46" s="38"/>
      <c r="GS46" s="38"/>
      <c r="GT46" s="38"/>
      <c r="GU46" s="38"/>
      <c r="GV46" s="38"/>
      <c r="GW46" s="38"/>
      <c r="GX46" s="38"/>
      <c r="GY46" s="38"/>
      <c r="GZ46" s="38"/>
      <c r="HA46" s="38"/>
      <c r="HB46" s="38"/>
      <c r="HC46" s="38"/>
      <c r="HD46" s="38"/>
      <c r="HE46" s="38"/>
      <c r="HF46" s="38"/>
      <c r="HG46" s="38"/>
      <c r="HH46" s="38"/>
      <c r="HI46" s="38"/>
      <c r="HJ46" s="38"/>
      <c r="HK46" s="38"/>
      <c r="HL46" s="38"/>
      <c r="HM46" s="38"/>
      <c r="HN46" s="38"/>
      <c r="HO46" s="38"/>
    </row>
    <row r="47" spans="1:223" s="28" customFormat="1" ht="33.75" customHeight="1">
      <c r="A47" s="62" t="s">
        <v>35</v>
      </c>
      <c r="B47" s="92" t="s">
        <v>43</v>
      </c>
      <c r="C47" s="92"/>
      <c r="D47" s="92"/>
      <c r="E47" s="92"/>
      <c r="F47" s="92"/>
      <c r="G47" s="92"/>
      <c r="H47" s="92"/>
      <c r="I47" s="92"/>
      <c r="J47" s="92"/>
      <c r="K47" s="92"/>
      <c r="L47" s="92"/>
      <c r="M47" s="92"/>
      <c r="N47" s="92"/>
      <c r="O47" s="92"/>
      <c r="P47" s="92"/>
      <c r="Q47" s="92"/>
      <c r="R47" s="92"/>
      <c r="S47" s="92"/>
    </row>
    <row r="48" spans="1:223" s="28" customFormat="1" ht="24" customHeight="1">
      <c r="A48" s="62" t="s">
        <v>36</v>
      </c>
      <c r="B48" s="92" t="s">
        <v>37</v>
      </c>
      <c r="C48" s="92"/>
      <c r="D48" s="92"/>
      <c r="E48" s="92"/>
      <c r="F48" s="92"/>
      <c r="G48" s="92"/>
      <c r="H48" s="92"/>
      <c r="I48" s="92"/>
      <c r="J48" s="92"/>
      <c r="K48" s="92"/>
      <c r="L48" s="92"/>
      <c r="M48" s="92"/>
      <c r="N48" s="92"/>
      <c r="O48" s="92"/>
      <c r="P48" s="92"/>
      <c r="Q48" s="92"/>
      <c r="R48" s="92"/>
      <c r="S48" s="92"/>
    </row>
    <row r="49" spans="1:257" ht="24" customHeight="1">
      <c r="A49" s="62" t="s">
        <v>38</v>
      </c>
      <c r="B49" s="92" t="s">
        <v>47</v>
      </c>
      <c r="C49" s="92"/>
      <c r="D49" s="92"/>
      <c r="E49" s="92"/>
      <c r="F49" s="92"/>
      <c r="G49" s="92"/>
      <c r="H49" s="92"/>
      <c r="I49" s="92"/>
      <c r="J49" s="92"/>
      <c r="K49" s="92"/>
      <c r="L49" s="92"/>
      <c r="M49" s="92"/>
      <c r="N49" s="92"/>
      <c r="O49" s="92"/>
      <c r="P49" s="92"/>
      <c r="Q49" s="92"/>
      <c r="R49" s="92"/>
      <c r="S49" s="92"/>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s="17"/>
      <c r="BF49" s="17"/>
      <c r="BG49" s="17"/>
      <c r="BH49" s="17"/>
      <c r="BI49" s="17"/>
      <c r="BJ49" s="17"/>
      <c r="BK49" s="17"/>
      <c r="BL49" s="17"/>
      <c r="BM49" s="17"/>
      <c r="BN49" s="17"/>
      <c r="BO49" s="17"/>
      <c r="BP49" s="17"/>
      <c r="BQ49" s="17"/>
      <c r="BR49" s="17"/>
      <c r="BS49" s="17"/>
      <c r="BT49" s="17"/>
      <c r="BU49" s="17"/>
      <c r="BV49" s="17"/>
      <c r="BW49" s="17"/>
      <c r="BX49" s="17"/>
      <c r="BY49" s="17"/>
      <c r="BZ49" s="17"/>
      <c r="CA49" s="18"/>
      <c r="CB49" s="18"/>
      <c r="CC49" s="18"/>
      <c r="CD49" s="18"/>
      <c r="CE49" s="18"/>
      <c r="CF49" s="18"/>
      <c r="CG49" s="18"/>
      <c r="CH49" s="18"/>
      <c r="CI49" s="18"/>
      <c r="CJ49" s="18"/>
      <c r="CK49" s="18"/>
      <c r="CL49" s="18"/>
      <c r="CM49" s="18"/>
      <c r="CN49" s="18"/>
      <c r="CO49" s="18"/>
      <c r="CP49" s="18"/>
      <c r="CQ49" s="18"/>
    </row>
    <row r="50" spans="1:257" ht="7.5" customHeight="1">
      <c r="A50" s="62" t="s">
        <v>39</v>
      </c>
      <c r="B50" s="92" t="s">
        <v>46</v>
      </c>
      <c r="C50" s="92"/>
      <c r="D50" s="92"/>
      <c r="E50" s="92"/>
      <c r="F50" s="92"/>
      <c r="G50" s="92"/>
      <c r="H50" s="92"/>
      <c r="I50" s="92"/>
      <c r="J50" s="92"/>
      <c r="K50" s="92"/>
      <c r="L50" s="92"/>
      <c r="M50" s="92"/>
      <c r="N50" s="92"/>
      <c r="O50" s="92"/>
      <c r="P50" s="92"/>
      <c r="Q50" s="92"/>
      <c r="R50" s="92"/>
      <c r="S50" s="92"/>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s="106"/>
      <c r="BF50" s="107"/>
      <c r="BG50" s="107"/>
      <c r="BH50" s="107"/>
      <c r="BI50" s="107"/>
      <c r="BJ50" s="107"/>
      <c r="BK50" s="107"/>
      <c r="BL50" s="107"/>
      <c r="BM50" s="107"/>
      <c r="BN50" s="107"/>
      <c r="BO50" s="107"/>
      <c r="BP50" s="106"/>
      <c r="BQ50" s="107"/>
      <c r="BR50" s="107"/>
      <c r="BS50" s="107"/>
      <c r="BT50" s="107"/>
      <c r="BU50" s="107"/>
      <c r="BV50" s="107"/>
      <c r="BW50" s="107"/>
      <c r="BX50" s="107"/>
      <c r="BY50" s="107"/>
      <c r="BZ50" s="107"/>
      <c r="CA50" s="106"/>
      <c r="CB50" s="107"/>
      <c r="CC50" s="107"/>
      <c r="CD50" s="107"/>
      <c r="CE50" s="107"/>
      <c r="CF50" s="107"/>
      <c r="CG50" s="107"/>
      <c r="CH50" s="107"/>
      <c r="CI50" s="107"/>
      <c r="CJ50" s="107"/>
      <c r="CK50" s="107"/>
      <c r="CL50" s="106"/>
      <c r="CM50" s="107"/>
      <c r="CN50" s="107"/>
      <c r="CO50" s="107"/>
      <c r="CP50" s="107"/>
      <c r="CQ50" s="107"/>
      <c r="CR50" s="107"/>
      <c r="CS50" s="107"/>
      <c r="CT50" s="107"/>
      <c r="CU50" s="107"/>
      <c r="CV50" s="107"/>
      <c r="CW50" s="106"/>
      <c r="CX50" s="107"/>
      <c r="CY50" s="107"/>
      <c r="CZ50" s="107"/>
      <c r="DA50" s="107"/>
      <c r="DB50" s="107"/>
      <c r="DC50" s="107"/>
      <c r="DD50" s="107"/>
      <c r="DE50" s="107"/>
      <c r="DF50" s="107"/>
      <c r="DG50" s="107"/>
      <c r="DH50" s="106"/>
      <c r="DI50" s="107"/>
      <c r="DJ50" s="107"/>
      <c r="DK50" s="107"/>
      <c r="DL50" s="107"/>
      <c r="DM50" s="107"/>
      <c r="DN50" s="107"/>
      <c r="DO50" s="107"/>
      <c r="DP50" s="107"/>
      <c r="DQ50" s="107"/>
      <c r="DR50" s="107"/>
      <c r="DS50" s="106"/>
      <c r="DT50" s="107"/>
      <c r="DU50" s="107"/>
      <c r="DV50" s="107"/>
      <c r="DW50" s="107"/>
      <c r="DX50" s="107"/>
      <c r="DY50" s="107"/>
      <c r="DZ50" s="107"/>
      <c r="EA50" s="107"/>
      <c r="EB50" s="107"/>
      <c r="EC50" s="107"/>
      <c r="ED50" s="106"/>
      <c r="EE50" s="107"/>
      <c r="EF50" s="107"/>
      <c r="EG50" s="107"/>
      <c r="EH50" s="107"/>
      <c r="EI50" s="107"/>
      <c r="EJ50" s="107"/>
      <c r="EK50" s="107"/>
      <c r="EL50" s="107"/>
      <c r="EM50" s="107"/>
      <c r="EN50" s="107"/>
      <c r="EO50" s="106"/>
      <c r="EP50" s="107"/>
      <c r="EQ50" s="107"/>
      <c r="ER50" s="107"/>
      <c r="ES50" s="107"/>
      <c r="ET50" s="107"/>
      <c r="EU50" s="107"/>
      <c r="EV50" s="107"/>
      <c r="EW50" s="107"/>
      <c r="EX50" s="107"/>
      <c r="EY50" s="107"/>
      <c r="EZ50" s="106"/>
      <c r="FA50" s="107"/>
      <c r="FB50" s="107"/>
      <c r="FC50" s="107"/>
      <c r="FD50" s="107"/>
      <c r="FE50" s="107"/>
      <c r="FF50" s="107"/>
      <c r="FG50" s="107"/>
      <c r="FH50" s="107"/>
      <c r="FI50" s="107"/>
      <c r="FJ50" s="107"/>
      <c r="FK50" s="106"/>
      <c r="FL50" s="107"/>
      <c r="FM50" s="107"/>
      <c r="FN50" s="107"/>
      <c r="FO50" s="107"/>
      <c r="FP50" s="107"/>
      <c r="FQ50" s="107"/>
      <c r="FR50" s="107"/>
      <c r="FS50" s="107"/>
      <c r="FT50" s="107"/>
      <c r="FU50" s="107"/>
      <c r="FV50" s="106"/>
      <c r="FW50" s="107"/>
      <c r="FX50" s="107"/>
      <c r="FY50" s="107"/>
      <c r="FZ50" s="107"/>
      <c r="GA50" s="107"/>
      <c r="GB50" s="107"/>
      <c r="GC50" s="107"/>
      <c r="GD50" s="107"/>
      <c r="GE50" s="107"/>
      <c r="GF50" s="107"/>
      <c r="GG50" s="106"/>
      <c r="GH50" s="107"/>
      <c r="GI50" s="107"/>
      <c r="GJ50" s="107"/>
      <c r="GK50" s="107"/>
      <c r="GL50" s="107"/>
      <c r="GM50" s="107"/>
      <c r="GN50" s="107"/>
      <c r="GO50" s="107"/>
      <c r="GP50" s="107"/>
      <c r="GQ50" s="107"/>
      <c r="GR50" s="106"/>
      <c r="GS50" s="107"/>
      <c r="GT50" s="107"/>
      <c r="GU50" s="107"/>
      <c r="GV50" s="107"/>
      <c r="GW50" s="107"/>
      <c r="GX50" s="107"/>
      <c r="GY50" s="107"/>
      <c r="GZ50" s="107"/>
      <c r="HA50" s="107"/>
      <c r="HB50" s="107"/>
      <c r="HC50" s="106"/>
      <c r="HD50" s="107"/>
      <c r="HE50" s="107"/>
      <c r="HF50" s="107"/>
      <c r="HG50" s="107"/>
      <c r="HH50" s="107"/>
      <c r="HI50" s="107"/>
      <c r="HJ50" s="107"/>
      <c r="HK50" s="107"/>
      <c r="HL50" s="107"/>
      <c r="HM50" s="107"/>
      <c r="HN50" s="106"/>
      <c r="HO50" s="107"/>
      <c r="HP50" s="107"/>
      <c r="HQ50" s="107"/>
      <c r="HR50" s="107"/>
      <c r="HS50" s="107"/>
      <c r="HT50" s="107"/>
      <c r="HU50" s="107"/>
      <c r="HV50" s="107"/>
      <c r="HW50" s="107"/>
      <c r="HX50" s="107"/>
      <c r="HY50" s="106"/>
      <c r="HZ50" s="107"/>
      <c r="IA50" s="107"/>
      <c r="IB50" s="107"/>
      <c r="IC50" s="107"/>
      <c r="ID50" s="107"/>
      <c r="IE50" s="107"/>
      <c r="IF50" s="107"/>
      <c r="IG50" s="107"/>
      <c r="IH50" s="107"/>
      <c r="II50" s="107"/>
      <c r="IJ50" s="106"/>
      <c r="IK50" s="107"/>
      <c r="IL50" s="107"/>
      <c r="IM50" s="107"/>
      <c r="IN50" s="107"/>
      <c r="IO50" s="107"/>
      <c r="IP50" s="107"/>
      <c r="IQ50" s="107"/>
      <c r="IR50" s="107"/>
      <c r="IS50" s="107"/>
      <c r="IT50" s="107"/>
      <c r="IU50" s="106"/>
      <c r="IV50" s="107"/>
      <c r="IW50" s="107"/>
    </row>
    <row r="51" spans="1:257" ht="6" customHeight="1">
      <c r="A51" s="63" t="s">
        <v>40</v>
      </c>
      <c r="B51" s="63" t="s">
        <v>42</v>
      </c>
      <c r="C51" s="63"/>
      <c r="D51" s="63"/>
      <c r="E51" s="63"/>
      <c r="F51" s="63"/>
      <c r="G51" s="63"/>
      <c r="H51" s="63"/>
      <c r="I51" s="63"/>
      <c r="J51" s="63"/>
      <c r="K51" s="63"/>
      <c r="L51" s="63"/>
      <c r="M51" s="63"/>
      <c r="N51" s="63"/>
      <c r="O51" s="63"/>
      <c r="P51" s="63"/>
      <c r="Q51" s="63"/>
      <c r="R51" s="63"/>
      <c r="S51" s="63"/>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s="33"/>
      <c r="BF51" s="34"/>
      <c r="BG51" s="34"/>
      <c r="BH51" s="34"/>
      <c r="BI51" s="34"/>
      <c r="BJ51" s="34"/>
      <c r="BK51" s="34"/>
      <c r="BL51" s="34"/>
      <c r="BM51" s="34"/>
      <c r="BN51" s="34"/>
      <c r="BO51" s="34"/>
      <c r="BP51" s="33"/>
      <c r="BQ51" s="34"/>
      <c r="BR51" s="34"/>
      <c r="BS51" s="34"/>
      <c r="BT51" s="34"/>
      <c r="BU51" s="34"/>
      <c r="BV51" s="34"/>
      <c r="BW51" s="34"/>
      <c r="BX51" s="34"/>
      <c r="BY51" s="34"/>
      <c r="BZ51" s="34"/>
      <c r="CA51" s="33"/>
      <c r="CB51" s="34"/>
      <c r="CC51" s="34"/>
      <c r="CD51" s="34"/>
      <c r="CE51" s="34"/>
      <c r="CF51" s="34"/>
      <c r="CG51" s="34"/>
      <c r="CH51" s="34"/>
      <c r="CI51" s="34"/>
      <c r="CJ51" s="34"/>
      <c r="CK51" s="34"/>
      <c r="CL51" s="33"/>
      <c r="CM51" s="34"/>
      <c r="CN51" s="34"/>
      <c r="CO51" s="34"/>
      <c r="CP51" s="34"/>
      <c r="CQ51" s="34"/>
      <c r="CR51" s="34"/>
      <c r="CS51" s="34"/>
      <c r="CT51" s="34"/>
      <c r="CU51" s="34"/>
      <c r="CV51" s="34"/>
      <c r="CW51" s="33"/>
      <c r="CX51" s="34"/>
      <c r="CY51" s="34"/>
      <c r="CZ51" s="34"/>
      <c r="DA51" s="34"/>
      <c r="DB51" s="34"/>
      <c r="DC51" s="34"/>
      <c r="DD51" s="34"/>
      <c r="DE51" s="34"/>
      <c r="DF51" s="34"/>
      <c r="DG51" s="34"/>
      <c r="DH51" s="33"/>
      <c r="DI51" s="34"/>
      <c r="DJ51" s="34"/>
      <c r="DK51" s="34"/>
      <c r="DL51" s="34"/>
      <c r="DM51" s="34"/>
      <c r="DN51" s="34"/>
      <c r="DO51" s="34"/>
      <c r="DP51" s="34"/>
      <c r="DQ51" s="34"/>
      <c r="DR51" s="34"/>
      <c r="DS51" s="33"/>
      <c r="DT51" s="34"/>
      <c r="DU51" s="34"/>
      <c r="DV51" s="34"/>
      <c r="DW51" s="34"/>
      <c r="DX51" s="34"/>
      <c r="DY51" s="34"/>
      <c r="DZ51" s="34"/>
      <c r="EA51" s="34"/>
      <c r="EB51" s="34"/>
      <c r="EC51" s="34"/>
      <c r="ED51" s="33"/>
      <c r="EE51" s="34"/>
      <c r="EF51" s="34"/>
      <c r="EG51" s="34"/>
      <c r="EH51" s="34"/>
      <c r="EI51" s="34"/>
      <c r="EJ51" s="34"/>
      <c r="EK51" s="34"/>
      <c r="EL51" s="34"/>
      <c r="EM51" s="34"/>
      <c r="EN51" s="34"/>
      <c r="EO51" s="33"/>
      <c r="EP51" s="34"/>
      <c r="EQ51" s="34"/>
      <c r="ER51" s="34"/>
      <c r="ES51" s="34"/>
      <c r="ET51" s="34"/>
      <c r="EU51" s="34"/>
      <c r="EV51" s="34"/>
      <c r="EW51" s="34"/>
      <c r="EX51" s="34"/>
      <c r="EY51" s="34"/>
      <c r="EZ51" s="33"/>
      <c r="FA51" s="34"/>
      <c r="FB51" s="34"/>
      <c r="FC51" s="34"/>
      <c r="FD51" s="34"/>
      <c r="FE51" s="34"/>
      <c r="FF51" s="34"/>
      <c r="FG51" s="34"/>
      <c r="FH51" s="34"/>
      <c r="FI51" s="34"/>
      <c r="FJ51" s="34"/>
      <c r="FK51" s="33"/>
      <c r="FL51" s="34"/>
      <c r="FM51" s="34"/>
      <c r="FN51" s="34"/>
      <c r="FO51" s="34"/>
      <c r="FP51" s="34"/>
      <c r="FQ51" s="34"/>
      <c r="FR51" s="34"/>
      <c r="FS51" s="34"/>
      <c r="FT51" s="34"/>
      <c r="FU51" s="34"/>
      <c r="FV51" s="33"/>
      <c r="FW51" s="34"/>
      <c r="FX51" s="34"/>
      <c r="FY51" s="34"/>
      <c r="FZ51" s="34"/>
      <c r="GA51" s="34"/>
      <c r="GB51" s="34"/>
      <c r="GC51" s="34"/>
      <c r="GD51" s="34"/>
      <c r="GE51" s="34"/>
      <c r="GF51" s="34"/>
      <c r="GG51" s="33"/>
      <c r="GH51" s="34"/>
      <c r="GI51" s="34"/>
      <c r="GJ51" s="34"/>
      <c r="GK51" s="34"/>
      <c r="GL51" s="34"/>
      <c r="GM51" s="34"/>
      <c r="GN51" s="34"/>
      <c r="GO51" s="34"/>
      <c r="GP51" s="34"/>
      <c r="GQ51" s="34"/>
      <c r="GR51" s="33"/>
      <c r="GS51" s="34"/>
      <c r="GT51" s="34"/>
      <c r="GU51" s="34"/>
      <c r="GV51" s="34"/>
      <c r="GW51" s="34"/>
      <c r="GX51" s="34"/>
      <c r="GY51" s="34"/>
      <c r="GZ51" s="34"/>
      <c r="HA51" s="34"/>
      <c r="HB51" s="34"/>
      <c r="HC51" s="33"/>
      <c r="HD51" s="34"/>
      <c r="HE51" s="34"/>
      <c r="HF51" s="34"/>
      <c r="HG51" s="34"/>
      <c r="HH51" s="34"/>
      <c r="HI51" s="34"/>
      <c r="HJ51" s="34"/>
      <c r="HK51" s="34"/>
      <c r="HL51" s="34"/>
      <c r="HM51" s="34"/>
      <c r="HN51" s="33"/>
      <c r="HO51" s="34"/>
      <c r="HP51" s="34"/>
      <c r="HQ51" s="34"/>
      <c r="HR51" s="34"/>
      <c r="HS51" s="34"/>
      <c r="HT51" s="34"/>
      <c r="HU51" s="34"/>
      <c r="HV51" s="34"/>
      <c r="HW51" s="34"/>
      <c r="HX51" s="34"/>
      <c r="HY51" s="33"/>
      <c r="HZ51" s="34"/>
      <c r="IA51" s="34"/>
      <c r="IB51" s="34"/>
      <c r="IC51" s="34"/>
      <c r="ID51" s="34"/>
      <c r="IE51" s="34"/>
      <c r="IF51" s="34"/>
      <c r="IG51" s="34"/>
      <c r="IH51" s="34"/>
      <c r="II51" s="34"/>
      <c r="IJ51" s="33"/>
      <c r="IK51" s="34"/>
      <c r="IL51" s="34"/>
      <c r="IM51" s="34"/>
      <c r="IN51" s="34"/>
      <c r="IO51" s="34"/>
      <c r="IP51" s="34"/>
      <c r="IQ51" s="34"/>
      <c r="IR51" s="34"/>
      <c r="IS51" s="34"/>
      <c r="IT51" s="34"/>
      <c r="IU51" s="33"/>
      <c r="IV51" s="34"/>
      <c r="IW51" s="34"/>
    </row>
    <row r="52" spans="1:257" ht="8.25" customHeight="1">
      <c r="A52" s="64" t="s">
        <v>8</v>
      </c>
      <c r="B52" s="64"/>
      <c r="C52" s="65"/>
      <c r="D52" s="65"/>
      <c r="E52" s="65"/>
      <c r="F52" s="65"/>
      <c r="G52" s="65"/>
      <c r="H52" s="65"/>
      <c r="I52" s="65"/>
      <c r="J52" s="65"/>
      <c r="K52" s="65"/>
      <c r="L52" s="65"/>
      <c r="M52" s="65"/>
      <c r="N52" s="65"/>
      <c r="O52" s="65"/>
      <c r="P52" s="65"/>
      <c r="Q52" s="65"/>
      <c r="R52" s="65"/>
      <c r="S52" s="65"/>
      <c r="T52" s="46"/>
      <c r="U52" s="46"/>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s="23"/>
      <c r="BF52" s="24"/>
      <c r="BG52" s="24"/>
      <c r="BH52" s="24"/>
      <c r="BI52" s="24"/>
      <c r="BJ52" s="24"/>
      <c r="BK52" s="24"/>
      <c r="BL52" s="24"/>
      <c r="BM52" s="24"/>
      <c r="BN52" s="24"/>
      <c r="BO52" s="24"/>
      <c r="BP52" s="23"/>
      <c r="BQ52" s="24"/>
      <c r="BR52" s="24"/>
      <c r="BS52" s="24"/>
      <c r="BT52" s="24"/>
      <c r="BU52" s="24"/>
      <c r="BV52" s="24"/>
      <c r="BW52" s="24"/>
      <c r="BX52" s="24"/>
      <c r="BY52" s="24"/>
      <c r="BZ52" s="24"/>
      <c r="CA52" s="23"/>
      <c r="CB52" s="24"/>
      <c r="CC52" s="24"/>
      <c r="CD52" s="24"/>
      <c r="CE52" s="24"/>
      <c r="CF52" s="24"/>
      <c r="CG52" s="24"/>
      <c r="CH52" s="24"/>
      <c r="CI52" s="24"/>
      <c r="CJ52" s="24"/>
      <c r="CK52" s="24"/>
      <c r="CL52" s="23"/>
      <c r="CM52" s="24"/>
      <c r="CN52" s="24"/>
      <c r="CO52" s="24"/>
      <c r="CP52" s="24"/>
      <c r="CQ52" s="24"/>
      <c r="CR52" s="24"/>
      <c r="CS52" s="24"/>
      <c r="CT52" s="24"/>
      <c r="CU52" s="24"/>
      <c r="CV52" s="24"/>
      <c r="CW52" s="23"/>
      <c r="CX52" s="24"/>
      <c r="CY52" s="24"/>
      <c r="CZ52" s="24"/>
      <c r="DA52" s="24"/>
      <c r="DB52" s="24"/>
      <c r="DC52" s="24"/>
      <c r="DD52" s="24"/>
      <c r="DE52" s="24"/>
      <c r="DF52" s="24"/>
      <c r="DG52" s="24"/>
      <c r="DH52" s="23"/>
      <c r="DI52" s="24"/>
      <c r="DJ52" s="24"/>
      <c r="DK52" s="24"/>
      <c r="DL52" s="24"/>
      <c r="DM52" s="24"/>
      <c r="DN52" s="24"/>
      <c r="DO52" s="24"/>
      <c r="DP52" s="24"/>
      <c r="DQ52" s="24"/>
      <c r="DR52" s="24"/>
      <c r="DS52" s="23"/>
      <c r="DT52" s="24"/>
      <c r="DU52" s="24"/>
      <c r="DV52" s="24"/>
      <c r="DW52" s="24"/>
      <c r="DX52" s="24"/>
      <c r="DY52" s="24"/>
      <c r="DZ52" s="24"/>
      <c r="EA52" s="24"/>
      <c r="EB52" s="24"/>
      <c r="EC52" s="24"/>
      <c r="ED52" s="23"/>
      <c r="EE52" s="24"/>
      <c r="EF52" s="24"/>
      <c r="EG52" s="24"/>
      <c r="EH52" s="24"/>
      <c r="EI52" s="24"/>
      <c r="EJ52" s="24"/>
      <c r="EK52" s="24"/>
      <c r="EL52" s="24"/>
      <c r="EM52" s="24"/>
      <c r="EN52" s="24"/>
      <c r="EO52" s="23"/>
      <c r="EP52" s="24"/>
      <c r="EQ52" s="24"/>
      <c r="ER52" s="24"/>
      <c r="ES52" s="24"/>
      <c r="ET52" s="24"/>
      <c r="EU52" s="24"/>
      <c r="EV52" s="24"/>
      <c r="EW52" s="24"/>
      <c r="EX52" s="24"/>
      <c r="EY52" s="24"/>
      <c r="EZ52" s="23"/>
      <c r="FA52" s="24"/>
      <c r="FB52" s="24"/>
      <c r="FC52" s="24"/>
      <c r="FD52" s="24"/>
      <c r="FE52" s="24"/>
      <c r="FF52" s="24"/>
      <c r="FG52" s="24"/>
      <c r="FH52" s="24"/>
      <c r="FI52" s="24"/>
      <c r="FJ52" s="24"/>
      <c r="FK52" s="23"/>
      <c r="FL52" s="24"/>
      <c r="FM52" s="24"/>
      <c r="FN52" s="24"/>
      <c r="FO52" s="24"/>
      <c r="FP52" s="24"/>
      <c r="FQ52" s="24"/>
      <c r="FR52" s="24"/>
      <c r="FS52" s="24"/>
      <c r="FT52" s="24"/>
      <c r="FU52" s="24"/>
      <c r="FV52" s="23"/>
      <c r="FW52" s="24"/>
      <c r="FX52" s="24"/>
      <c r="FY52" s="24"/>
      <c r="FZ52" s="24"/>
      <c r="GA52" s="24"/>
      <c r="GB52" s="24"/>
      <c r="GC52" s="24"/>
      <c r="GD52" s="24"/>
      <c r="GE52" s="24"/>
      <c r="GF52" s="24"/>
      <c r="GG52" s="23"/>
      <c r="GH52" s="24"/>
      <c r="GI52" s="24"/>
      <c r="GJ52" s="24"/>
      <c r="GK52" s="24"/>
      <c r="GL52" s="24"/>
      <c r="GM52" s="24"/>
      <c r="GN52" s="24"/>
      <c r="GO52" s="24"/>
      <c r="GP52" s="24"/>
      <c r="GQ52" s="24"/>
      <c r="GR52" s="23"/>
      <c r="GS52" s="24"/>
      <c r="GT52" s="24"/>
      <c r="GU52" s="24"/>
      <c r="GV52" s="24"/>
      <c r="GW52" s="24"/>
      <c r="GX52" s="24"/>
      <c r="GY52" s="24"/>
      <c r="GZ52" s="24"/>
      <c r="HA52" s="24"/>
      <c r="HB52" s="24"/>
      <c r="HC52" s="23"/>
      <c r="HD52" s="24"/>
      <c r="HE52" s="24"/>
      <c r="HF52" s="24"/>
      <c r="HG52" s="24"/>
      <c r="HH52" s="24"/>
      <c r="HI52" s="24"/>
      <c r="HJ52" s="24"/>
      <c r="HK52" s="24"/>
      <c r="HL52" s="24"/>
      <c r="HM52" s="24"/>
      <c r="HN52" s="23"/>
      <c r="HO52" s="24"/>
      <c r="HP52" s="24"/>
      <c r="HQ52" s="24"/>
      <c r="HR52" s="24"/>
      <c r="HS52" s="24"/>
      <c r="HT52" s="24"/>
      <c r="HU52" s="24"/>
      <c r="HV52" s="24"/>
      <c r="HW52" s="24"/>
      <c r="HX52" s="24"/>
      <c r="HY52" s="23"/>
      <c r="HZ52" s="24"/>
      <c r="IA52" s="24"/>
      <c r="IB52" s="24"/>
      <c r="IC52" s="24"/>
      <c r="ID52" s="24"/>
      <c r="IE52" s="24"/>
      <c r="IF52" s="24"/>
      <c r="IG52" s="24"/>
      <c r="IH52" s="24"/>
      <c r="II52" s="24"/>
      <c r="IJ52" s="23"/>
      <c r="IK52" s="24"/>
      <c r="IL52" s="24"/>
      <c r="IM52" s="24"/>
      <c r="IN52" s="24"/>
      <c r="IO52" s="24"/>
      <c r="IP52" s="24"/>
      <c r="IQ52" s="24"/>
      <c r="IR52" s="24"/>
      <c r="IS52" s="24"/>
      <c r="IT52" s="24"/>
      <c r="IU52" s="23"/>
      <c r="IV52" s="24"/>
      <c r="IW52" s="24"/>
    </row>
    <row r="53" spans="1:257" ht="6.75" customHeight="1">
      <c r="A53" s="64" t="s">
        <v>9</v>
      </c>
      <c r="B53" s="64"/>
      <c r="C53" s="64"/>
      <c r="D53" s="64"/>
      <c r="E53" s="64"/>
      <c r="F53" s="64"/>
      <c r="G53" s="64"/>
      <c r="H53" s="64"/>
      <c r="I53" s="66"/>
      <c r="J53" s="67"/>
      <c r="K53" s="67"/>
      <c r="L53" s="67"/>
      <c r="M53" s="67"/>
      <c r="N53" s="67"/>
      <c r="O53" s="67"/>
      <c r="P53" s="67"/>
      <c r="Q53" s="67"/>
      <c r="R53" s="67"/>
      <c r="S53" s="67"/>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s="106"/>
      <c r="BF53" s="107"/>
      <c r="BG53" s="107"/>
      <c r="BH53" s="107"/>
      <c r="BI53" s="107"/>
      <c r="BJ53" s="107"/>
      <c r="BK53" s="107"/>
      <c r="BL53" s="107"/>
      <c r="BM53" s="107"/>
      <c r="BN53" s="107"/>
      <c r="BO53" s="107"/>
      <c r="BP53" s="106"/>
      <c r="BQ53" s="107"/>
      <c r="BR53" s="107"/>
      <c r="BS53" s="107"/>
      <c r="BT53" s="107"/>
      <c r="BU53" s="107"/>
      <c r="BV53" s="107"/>
      <c r="BW53" s="107"/>
      <c r="BX53" s="107"/>
      <c r="BY53" s="107"/>
      <c r="BZ53" s="107"/>
      <c r="CA53" s="106"/>
      <c r="CB53" s="107"/>
      <c r="CC53" s="107"/>
      <c r="CD53" s="107"/>
      <c r="CE53" s="107"/>
      <c r="CF53" s="107"/>
      <c r="CG53" s="107"/>
      <c r="CH53" s="107"/>
      <c r="CI53" s="107"/>
      <c r="CJ53" s="107"/>
      <c r="CK53" s="107"/>
      <c r="CL53" s="106"/>
      <c r="CM53" s="107"/>
      <c r="CN53" s="107"/>
      <c r="CO53" s="107"/>
      <c r="CP53" s="107"/>
      <c r="CQ53" s="107"/>
      <c r="CR53" s="107"/>
      <c r="CS53" s="107"/>
      <c r="CT53" s="107"/>
      <c r="CU53" s="107"/>
      <c r="CV53" s="107"/>
      <c r="CW53" s="106"/>
      <c r="CX53" s="107"/>
      <c r="CY53" s="107"/>
      <c r="CZ53" s="107"/>
      <c r="DA53" s="107"/>
      <c r="DB53" s="107"/>
      <c r="DC53" s="107"/>
      <c r="DD53" s="107"/>
      <c r="DE53" s="107"/>
      <c r="DF53" s="107"/>
      <c r="DG53" s="107"/>
      <c r="DH53" s="106"/>
      <c r="DI53" s="107"/>
      <c r="DJ53" s="107"/>
      <c r="DK53" s="107"/>
      <c r="DL53" s="107"/>
      <c r="DM53" s="107"/>
      <c r="DN53" s="107"/>
      <c r="DO53" s="107"/>
      <c r="DP53" s="107"/>
      <c r="DQ53" s="107"/>
      <c r="DR53" s="107"/>
      <c r="DS53" s="106"/>
      <c r="DT53" s="107"/>
      <c r="DU53" s="107"/>
      <c r="DV53" s="107"/>
      <c r="DW53" s="107"/>
      <c r="DX53" s="107"/>
      <c r="DY53" s="107"/>
      <c r="DZ53" s="107"/>
      <c r="EA53" s="107"/>
      <c r="EB53" s="107"/>
      <c r="EC53" s="107"/>
      <c r="ED53" s="106"/>
      <c r="EE53" s="107"/>
      <c r="EF53" s="107"/>
      <c r="EG53" s="107"/>
      <c r="EH53" s="107"/>
      <c r="EI53" s="107"/>
      <c r="EJ53" s="107"/>
      <c r="EK53" s="107"/>
      <c r="EL53" s="107"/>
      <c r="EM53" s="107"/>
      <c r="EN53" s="107"/>
      <c r="EO53" s="106"/>
      <c r="EP53" s="107"/>
      <c r="EQ53" s="107"/>
      <c r="ER53" s="107"/>
      <c r="ES53" s="107"/>
      <c r="ET53" s="107"/>
      <c r="EU53" s="107"/>
      <c r="EV53" s="107"/>
      <c r="EW53" s="107"/>
      <c r="EX53" s="107"/>
      <c r="EY53" s="107"/>
      <c r="EZ53" s="106"/>
      <c r="FA53" s="107"/>
      <c r="FB53" s="107"/>
      <c r="FC53" s="107"/>
      <c r="FD53" s="107"/>
      <c r="FE53" s="107"/>
      <c r="FF53" s="107"/>
      <c r="FG53" s="107"/>
      <c r="FH53" s="107"/>
      <c r="FI53" s="107"/>
      <c r="FJ53" s="107"/>
      <c r="FK53" s="106"/>
      <c r="FL53" s="107"/>
      <c r="FM53" s="107"/>
      <c r="FN53" s="107"/>
      <c r="FO53" s="107"/>
      <c r="FP53" s="107"/>
      <c r="FQ53" s="107"/>
      <c r="FR53" s="107"/>
      <c r="FS53" s="107"/>
      <c r="FT53" s="107"/>
      <c r="FU53" s="107"/>
      <c r="FV53" s="106"/>
      <c r="FW53" s="107"/>
      <c r="FX53" s="107"/>
      <c r="FY53" s="107"/>
      <c r="FZ53" s="107"/>
      <c r="GA53" s="107"/>
      <c r="GB53" s="107"/>
      <c r="GC53" s="107"/>
      <c r="GD53" s="107"/>
      <c r="GE53" s="107"/>
      <c r="GF53" s="107"/>
      <c r="GG53" s="106"/>
      <c r="GH53" s="107"/>
      <c r="GI53" s="107"/>
      <c r="GJ53" s="107"/>
      <c r="GK53" s="107"/>
      <c r="GL53" s="107"/>
      <c r="GM53" s="107"/>
      <c r="GN53" s="107"/>
      <c r="GO53" s="107"/>
      <c r="GP53" s="107"/>
      <c r="GQ53" s="107"/>
      <c r="GR53" s="106"/>
      <c r="GS53" s="107"/>
      <c r="GT53" s="107"/>
      <c r="GU53" s="107"/>
      <c r="GV53" s="107"/>
      <c r="GW53" s="107"/>
      <c r="GX53" s="107"/>
      <c r="GY53" s="107"/>
      <c r="GZ53" s="107"/>
      <c r="HA53" s="107"/>
      <c r="HB53" s="107"/>
      <c r="HC53" s="106"/>
      <c r="HD53" s="107"/>
      <c r="HE53" s="107"/>
      <c r="HF53" s="107"/>
      <c r="HG53" s="107"/>
      <c r="HH53" s="107"/>
      <c r="HI53" s="107"/>
      <c r="HJ53" s="107"/>
      <c r="HK53" s="107"/>
      <c r="HL53" s="107"/>
      <c r="HM53" s="107"/>
      <c r="HN53" s="106"/>
      <c r="HO53" s="107"/>
      <c r="HP53" s="107"/>
      <c r="HQ53" s="107"/>
      <c r="HR53" s="107"/>
      <c r="HS53" s="107"/>
      <c r="HT53" s="107"/>
      <c r="HU53" s="107"/>
      <c r="HV53" s="107"/>
      <c r="HW53" s="107"/>
      <c r="HX53" s="107"/>
      <c r="HY53" s="106"/>
      <c r="HZ53" s="107"/>
      <c r="IA53" s="107"/>
      <c r="IB53" s="107"/>
      <c r="IC53" s="107"/>
      <c r="ID53" s="107"/>
      <c r="IE53" s="107"/>
      <c r="IF53" s="107"/>
      <c r="IG53" s="107"/>
      <c r="IH53" s="107"/>
      <c r="II53" s="107"/>
      <c r="IJ53" s="106"/>
      <c r="IK53" s="107"/>
      <c r="IL53" s="107"/>
      <c r="IM53" s="107"/>
      <c r="IN53" s="107"/>
      <c r="IO53" s="107"/>
      <c r="IP53" s="107"/>
      <c r="IQ53" s="107"/>
      <c r="IR53" s="107"/>
      <c r="IS53" s="107"/>
      <c r="IT53" s="107"/>
      <c r="IU53" s="106"/>
      <c r="IV53" s="107"/>
      <c r="IW53" s="107"/>
    </row>
    <row r="54" spans="1:257" ht="6.75" customHeight="1">
      <c r="A54" s="65" t="s">
        <v>44</v>
      </c>
      <c r="B54" s="70" t="s">
        <v>63</v>
      </c>
      <c r="C54" s="64"/>
      <c r="D54" s="68"/>
      <c r="E54" s="64"/>
      <c r="F54" s="64"/>
      <c r="G54" s="64"/>
      <c r="H54" s="64"/>
      <c r="I54" s="66"/>
      <c r="J54" s="67"/>
      <c r="K54" s="67"/>
      <c r="L54" s="67"/>
      <c r="M54" s="67"/>
      <c r="N54" s="67"/>
      <c r="O54" s="67"/>
      <c r="P54" s="67"/>
      <c r="Q54" s="67"/>
      <c r="R54" s="67"/>
      <c r="S54" s="71" t="s">
        <v>45</v>
      </c>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s="40"/>
      <c r="BF54" s="41"/>
      <c r="BG54" s="41"/>
      <c r="BH54" s="41"/>
      <c r="BI54" s="41"/>
      <c r="BJ54" s="41"/>
      <c r="BK54" s="41"/>
      <c r="BL54" s="41"/>
      <c r="BM54" s="41"/>
      <c r="BN54" s="41"/>
      <c r="BO54" s="41"/>
      <c r="BP54" s="40"/>
      <c r="BQ54" s="41"/>
      <c r="BR54" s="41"/>
      <c r="BS54" s="41"/>
      <c r="BT54" s="41"/>
      <c r="BU54" s="41"/>
      <c r="BV54" s="41"/>
      <c r="BW54" s="41"/>
      <c r="BX54" s="41"/>
      <c r="BY54" s="41"/>
      <c r="BZ54" s="41"/>
      <c r="CA54" s="40"/>
      <c r="CB54" s="41"/>
      <c r="CC54" s="41"/>
      <c r="CD54" s="41"/>
      <c r="CE54" s="41"/>
      <c r="CF54" s="41"/>
      <c r="CG54" s="41"/>
      <c r="CH54" s="41"/>
      <c r="CI54" s="41"/>
      <c r="CJ54" s="41"/>
      <c r="CK54" s="41"/>
      <c r="CL54" s="40"/>
      <c r="CM54" s="41"/>
      <c r="CN54" s="41"/>
      <c r="CO54" s="41"/>
      <c r="CP54" s="41"/>
      <c r="CQ54" s="41"/>
      <c r="CR54" s="41"/>
      <c r="CS54" s="41"/>
      <c r="CT54" s="41"/>
      <c r="CU54" s="41"/>
      <c r="CV54" s="41"/>
      <c r="CW54" s="40"/>
      <c r="CX54" s="41"/>
      <c r="CY54" s="41"/>
      <c r="CZ54" s="41"/>
      <c r="DA54" s="41"/>
      <c r="DB54" s="41"/>
      <c r="DC54" s="41"/>
      <c r="DD54" s="41"/>
      <c r="DE54" s="41"/>
      <c r="DF54" s="41"/>
      <c r="DG54" s="41"/>
      <c r="DH54" s="40"/>
      <c r="DI54" s="41"/>
      <c r="DJ54" s="41"/>
      <c r="DK54" s="41"/>
      <c r="DL54" s="41"/>
      <c r="DM54" s="41"/>
      <c r="DN54" s="41"/>
      <c r="DO54" s="41"/>
      <c r="DP54" s="41"/>
      <c r="DQ54" s="41"/>
      <c r="DR54" s="41"/>
      <c r="DS54" s="40"/>
      <c r="DT54" s="41"/>
      <c r="DU54" s="41"/>
      <c r="DV54" s="41"/>
      <c r="DW54" s="41"/>
      <c r="DX54" s="41"/>
      <c r="DY54" s="41"/>
      <c r="DZ54" s="41"/>
      <c r="EA54" s="41"/>
      <c r="EB54" s="41"/>
      <c r="EC54" s="41"/>
      <c r="ED54" s="40"/>
      <c r="EE54" s="41"/>
      <c r="EF54" s="41"/>
      <c r="EG54" s="41"/>
      <c r="EH54" s="41"/>
      <c r="EI54" s="41"/>
      <c r="EJ54" s="41"/>
      <c r="EK54" s="41"/>
      <c r="EL54" s="41"/>
      <c r="EM54" s="41"/>
      <c r="EN54" s="41"/>
      <c r="EO54" s="40"/>
      <c r="EP54" s="41"/>
      <c r="EQ54" s="41"/>
      <c r="ER54" s="41"/>
      <c r="ES54" s="41"/>
      <c r="ET54" s="41"/>
      <c r="EU54" s="41"/>
      <c r="EV54" s="41"/>
      <c r="EW54" s="41"/>
      <c r="EX54" s="41"/>
      <c r="EY54" s="41"/>
      <c r="EZ54" s="40"/>
      <c r="FA54" s="41"/>
      <c r="FB54" s="41"/>
      <c r="FC54" s="41"/>
      <c r="FD54" s="41"/>
      <c r="FE54" s="41"/>
      <c r="FF54" s="41"/>
      <c r="FG54" s="41"/>
      <c r="FH54" s="41"/>
      <c r="FI54" s="41"/>
      <c r="FJ54" s="41"/>
      <c r="FK54" s="40"/>
      <c r="FL54" s="41"/>
      <c r="FM54" s="41"/>
      <c r="FN54" s="41"/>
      <c r="FO54" s="41"/>
      <c r="FP54" s="41"/>
      <c r="FQ54" s="41"/>
      <c r="FR54" s="41"/>
      <c r="FS54" s="41"/>
      <c r="FT54" s="41"/>
      <c r="FU54" s="41"/>
      <c r="FV54" s="40"/>
      <c r="FW54" s="41"/>
      <c r="FX54" s="41"/>
      <c r="FY54" s="41"/>
      <c r="FZ54" s="41"/>
      <c r="GA54" s="41"/>
      <c r="GB54" s="41"/>
      <c r="GC54" s="41"/>
      <c r="GD54" s="41"/>
      <c r="GE54" s="41"/>
      <c r="GF54" s="41"/>
      <c r="GG54" s="40"/>
      <c r="GH54" s="41"/>
      <c r="GI54" s="41"/>
      <c r="GJ54" s="41"/>
      <c r="GK54" s="41"/>
      <c r="GL54" s="41"/>
      <c r="GM54" s="41"/>
      <c r="GN54" s="41"/>
      <c r="GO54" s="41"/>
      <c r="GP54" s="41"/>
      <c r="GQ54" s="41"/>
      <c r="GR54" s="40"/>
      <c r="GS54" s="41"/>
      <c r="GT54" s="41"/>
      <c r="GU54" s="41"/>
      <c r="GV54" s="41"/>
      <c r="GW54" s="41"/>
      <c r="GX54" s="41"/>
      <c r="GY54" s="41"/>
      <c r="GZ54" s="41"/>
      <c r="HA54" s="41"/>
      <c r="HB54" s="41"/>
      <c r="HC54" s="40"/>
      <c r="HD54" s="41"/>
      <c r="HE54" s="41"/>
      <c r="HF54" s="41"/>
      <c r="HG54" s="41"/>
      <c r="HH54" s="41"/>
      <c r="HI54" s="41"/>
      <c r="HJ54" s="41"/>
      <c r="HK54" s="41"/>
      <c r="HL54" s="41"/>
      <c r="HM54" s="41"/>
      <c r="HN54" s="40"/>
      <c r="HO54" s="41"/>
      <c r="HP54" s="41"/>
      <c r="HQ54" s="41"/>
      <c r="HR54" s="41"/>
      <c r="HS54" s="41"/>
      <c r="HT54" s="41"/>
      <c r="HU54" s="41"/>
      <c r="HV54" s="41"/>
      <c r="HW54" s="41"/>
      <c r="HX54" s="41"/>
      <c r="HY54" s="40"/>
      <c r="HZ54" s="41"/>
      <c r="IA54" s="41"/>
      <c r="IB54" s="41"/>
      <c r="IC54" s="41"/>
      <c r="ID54" s="41"/>
      <c r="IE54" s="41"/>
      <c r="IF54" s="41"/>
      <c r="IG54" s="41"/>
      <c r="IH54" s="41"/>
      <c r="II54" s="41"/>
      <c r="IJ54" s="40"/>
      <c r="IK54" s="41"/>
      <c r="IL54" s="41"/>
      <c r="IM54" s="41"/>
      <c r="IN54" s="41"/>
      <c r="IO54" s="41"/>
      <c r="IP54" s="41"/>
      <c r="IQ54" s="41"/>
      <c r="IR54" s="41"/>
      <c r="IS54" s="41"/>
      <c r="IT54" s="41"/>
      <c r="IU54" s="40"/>
      <c r="IV54" s="41"/>
      <c r="IW54" s="41"/>
    </row>
    <row r="55" spans="1:257" ht="8.25" customHeight="1">
      <c r="A55" s="65" t="s">
        <v>7</v>
      </c>
      <c r="B55" s="65"/>
      <c r="C55" s="63"/>
      <c r="D55" s="63"/>
      <c r="E55" s="63"/>
      <c r="F55" s="63"/>
      <c r="G55" s="63"/>
      <c r="H55" s="63"/>
      <c r="I55" s="44"/>
      <c r="J55" s="44"/>
      <c r="K55" s="44"/>
      <c r="L55" s="44"/>
      <c r="M55" s="44"/>
      <c r="N55" s="44"/>
      <c r="O55" s="44"/>
      <c r="P55" s="44"/>
      <c r="Q55" s="44"/>
      <c r="R55" s="44"/>
      <c r="S55" s="71" t="s">
        <v>18</v>
      </c>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s="31"/>
      <c r="BF55" s="32"/>
      <c r="BG55" s="32"/>
      <c r="BH55" s="32"/>
      <c r="BI55" s="32"/>
      <c r="BJ55" s="32"/>
      <c r="BK55" s="32"/>
      <c r="BL55" s="32"/>
      <c r="BM55" s="32"/>
      <c r="BN55" s="32"/>
      <c r="BO55" s="32"/>
      <c r="BP55" s="31"/>
      <c r="BQ55" s="32"/>
      <c r="BR55" s="32"/>
      <c r="BS55" s="32"/>
      <c r="BT55" s="32"/>
      <c r="BU55" s="32"/>
      <c r="BV55" s="32"/>
      <c r="BW55" s="32"/>
      <c r="BX55" s="32"/>
      <c r="BY55" s="32"/>
      <c r="BZ55" s="32"/>
      <c r="CA55" s="31"/>
      <c r="CB55" s="32"/>
      <c r="CC55" s="32"/>
      <c r="CD55" s="32"/>
      <c r="CE55" s="32"/>
      <c r="CF55" s="32"/>
      <c r="CG55" s="32"/>
      <c r="CH55" s="32"/>
      <c r="CI55" s="32"/>
      <c r="CJ55" s="32"/>
      <c r="CK55" s="32"/>
      <c r="CL55" s="31"/>
      <c r="CM55" s="32"/>
      <c r="CN55" s="32"/>
      <c r="CO55" s="32"/>
      <c r="CP55" s="32"/>
      <c r="CQ55" s="32"/>
      <c r="CR55" s="32"/>
      <c r="CS55" s="32"/>
      <c r="CT55" s="32"/>
      <c r="CU55" s="32"/>
      <c r="CV55" s="32"/>
      <c r="CW55" s="31"/>
      <c r="CX55" s="32"/>
      <c r="CY55" s="32"/>
      <c r="CZ55" s="32"/>
      <c r="DA55" s="32"/>
      <c r="DB55" s="32"/>
      <c r="DC55" s="32"/>
      <c r="DD55" s="32"/>
      <c r="DE55" s="32"/>
      <c r="DF55" s="32"/>
      <c r="DG55" s="32"/>
      <c r="DH55" s="31"/>
      <c r="DI55" s="32"/>
      <c r="DJ55" s="32"/>
      <c r="DK55" s="32"/>
      <c r="DL55" s="32"/>
      <c r="DM55" s="32"/>
      <c r="DN55" s="32"/>
      <c r="DO55" s="32"/>
      <c r="DP55" s="32"/>
      <c r="DQ55" s="32"/>
      <c r="DR55" s="32"/>
      <c r="DS55" s="31"/>
      <c r="DT55" s="32"/>
      <c r="DU55" s="32"/>
      <c r="DV55" s="32"/>
      <c r="DW55" s="32"/>
      <c r="DX55" s="32"/>
      <c r="DY55" s="32"/>
      <c r="DZ55" s="32"/>
      <c r="EA55" s="32"/>
      <c r="EB55" s="32"/>
      <c r="EC55" s="32"/>
      <c r="ED55" s="31"/>
      <c r="EE55" s="32"/>
      <c r="EF55" s="32"/>
      <c r="EG55" s="32"/>
      <c r="EH55" s="32"/>
      <c r="EI55" s="32"/>
      <c r="EJ55" s="32"/>
      <c r="EK55" s="32"/>
      <c r="EL55" s="32"/>
      <c r="EM55" s="32"/>
      <c r="EN55" s="32"/>
      <c r="EO55" s="31"/>
      <c r="EP55" s="32"/>
      <c r="EQ55" s="32"/>
      <c r="ER55" s="32"/>
      <c r="ES55" s="32"/>
      <c r="ET55" s="32"/>
      <c r="EU55" s="32"/>
      <c r="EV55" s="32"/>
      <c r="EW55" s="32"/>
      <c r="EX55" s="32"/>
      <c r="EY55" s="32"/>
      <c r="EZ55" s="31"/>
      <c r="FA55" s="32"/>
      <c r="FB55" s="32"/>
      <c r="FC55" s="32"/>
      <c r="FD55" s="32"/>
      <c r="FE55" s="32"/>
      <c r="FF55" s="32"/>
      <c r="FG55" s="32"/>
      <c r="FH55" s="32"/>
      <c r="FI55" s="32"/>
      <c r="FJ55" s="32"/>
      <c r="FK55" s="31"/>
      <c r="FL55" s="32"/>
      <c r="FM55" s="32"/>
      <c r="FN55" s="32"/>
      <c r="FO55" s="32"/>
      <c r="FP55" s="32"/>
      <c r="FQ55" s="32"/>
      <c r="FR55" s="32"/>
      <c r="FS55" s="32"/>
      <c r="FT55" s="32"/>
      <c r="FU55" s="32"/>
      <c r="FV55" s="31"/>
      <c r="FW55" s="32"/>
      <c r="FX55" s="32"/>
      <c r="FY55" s="32"/>
      <c r="FZ55" s="32"/>
      <c r="GA55" s="32"/>
      <c r="GB55" s="32"/>
      <c r="GC55" s="32"/>
      <c r="GD55" s="32"/>
      <c r="GE55" s="32"/>
      <c r="GF55" s="32"/>
      <c r="GG55" s="31"/>
      <c r="GH55" s="32"/>
      <c r="GI55" s="32"/>
      <c r="GJ55" s="32"/>
      <c r="GK55" s="32"/>
      <c r="GL55" s="32"/>
      <c r="GM55" s="32"/>
      <c r="GN55" s="32"/>
      <c r="GO55" s="32"/>
      <c r="GP55" s="32"/>
      <c r="GQ55" s="32"/>
      <c r="GR55" s="31"/>
      <c r="GS55" s="32"/>
      <c r="GT55" s="32"/>
      <c r="GU55" s="32"/>
      <c r="GV55" s="32"/>
      <c r="GW55" s="32"/>
      <c r="GX55" s="32"/>
      <c r="GY55" s="32"/>
      <c r="GZ55" s="32"/>
      <c r="HA55" s="32"/>
      <c r="HB55" s="32"/>
      <c r="HC55" s="31"/>
      <c r="HD55" s="32"/>
      <c r="HE55" s="32"/>
      <c r="HF55" s="32"/>
      <c r="HG55" s="32"/>
      <c r="HH55" s="32"/>
      <c r="HI55" s="32"/>
      <c r="HJ55" s="32"/>
      <c r="HK55" s="32"/>
      <c r="HL55" s="32"/>
      <c r="HM55" s="32"/>
      <c r="HN55" s="31"/>
      <c r="HO55" s="32"/>
      <c r="HP55" s="32"/>
      <c r="HQ55" s="32"/>
      <c r="HR55" s="32"/>
      <c r="HS55" s="32"/>
      <c r="HT55" s="32"/>
      <c r="HU55" s="32"/>
      <c r="HV55" s="32"/>
      <c r="HW55" s="32"/>
      <c r="HX55" s="32"/>
      <c r="HY55" s="31"/>
      <c r="HZ55" s="32"/>
      <c r="IA55" s="32"/>
      <c r="IB55" s="32"/>
      <c r="IC55" s="32"/>
      <c r="ID55" s="32"/>
      <c r="IE55" s="32"/>
      <c r="IF55" s="32"/>
      <c r="IG55" s="32"/>
      <c r="IH55" s="32"/>
      <c r="II55" s="32"/>
      <c r="IJ55" s="31"/>
      <c r="IK55" s="32"/>
      <c r="IL55" s="32"/>
      <c r="IM55" s="32"/>
      <c r="IN55" s="32"/>
      <c r="IO55" s="32"/>
      <c r="IP55" s="32"/>
      <c r="IQ55" s="32"/>
      <c r="IR55" s="32"/>
      <c r="IS55" s="32"/>
      <c r="IT55" s="32"/>
      <c r="IU55" s="31"/>
      <c r="IV55" s="32"/>
      <c r="IW55" s="32"/>
    </row>
    <row r="56" spans="1:257" ht="7.5" customHeight="1">
      <c r="A56" s="59"/>
      <c r="B56" s="60"/>
      <c r="C56" s="47"/>
      <c r="D56" s="47"/>
      <c r="E56" s="47"/>
      <c r="F56" s="47"/>
      <c r="G56" s="47"/>
      <c r="H56" s="47"/>
      <c r="I56" s="47"/>
      <c r="J56" s="47"/>
      <c r="K56" s="47"/>
      <c r="L56" s="47"/>
      <c r="M56" s="47"/>
      <c r="N56" s="47"/>
      <c r="O56" s="47"/>
      <c r="P56" s="47"/>
      <c r="Q56" s="47"/>
      <c r="R56" s="47"/>
      <c r="S56" s="47"/>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s="17"/>
      <c r="BF56" s="17"/>
      <c r="BG56" s="17"/>
      <c r="BH56" s="17"/>
      <c r="BI56" s="17"/>
      <c r="BJ56" s="17"/>
      <c r="BK56" s="17"/>
      <c r="BL56" s="17"/>
      <c r="BM56" s="17"/>
      <c r="BN56" s="17"/>
      <c r="BO56" s="17"/>
      <c r="BP56" s="17"/>
      <c r="BQ56" s="17"/>
      <c r="BR56" s="17"/>
      <c r="BS56" s="17"/>
      <c r="BT56" s="17"/>
      <c r="BU56" s="17"/>
      <c r="BV56" s="17"/>
      <c r="BW56" s="17"/>
      <c r="BX56" s="17"/>
      <c r="BY56" s="17"/>
      <c r="BZ56" s="17"/>
      <c r="CA56" s="18"/>
      <c r="CB56" s="18"/>
      <c r="CC56" s="18"/>
      <c r="CD56" s="18"/>
      <c r="CE56" s="18"/>
      <c r="CF56" s="18"/>
      <c r="CG56" s="18"/>
      <c r="CH56" s="18"/>
      <c r="CI56" s="18"/>
      <c r="CJ56" s="18"/>
      <c r="CK56" s="18"/>
      <c r="CL56" s="18"/>
      <c r="CM56" s="18"/>
      <c r="CN56" s="18"/>
      <c r="CO56" s="18"/>
      <c r="CP56" s="18"/>
      <c r="CQ56" s="18"/>
    </row>
    <row r="57" spans="1:257" ht="7.5" customHeight="1">
      <c r="A57" s="103"/>
      <c r="B57" s="103"/>
      <c r="C57" s="103"/>
      <c r="D57" s="103"/>
      <c r="E57" s="103"/>
      <c r="F57" s="103"/>
      <c r="G57" s="103"/>
      <c r="H57" s="103"/>
      <c r="I57" s="103"/>
      <c r="J57" s="103"/>
      <c r="K57" s="103"/>
      <c r="L57" s="103"/>
      <c r="M57" s="103"/>
      <c r="N57" s="103"/>
      <c r="O57" s="103"/>
      <c r="P57" s="103"/>
      <c r="Q57" s="103"/>
      <c r="R57" s="103"/>
      <c r="S57" s="103"/>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s="17"/>
      <c r="BF57" s="17"/>
      <c r="BG57" s="17"/>
      <c r="BH57" s="17"/>
      <c r="BI57" s="17"/>
      <c r="BJ57" s="17"/>
      <c r="BK57" s="17"/>
      <c r="BL57" s="17"/>
      <c r="BM57" s="17"/>
      <c r="BN57" s="17"/>
      <c r="BO57" s="17"/>
      <c r="BP57" s="17"/>
      <c r="BQ57" s="17"/>
      <c r="BR57" s="17"/>
      <c r="BS57" s="17"/>
      <c r="BT57" s="17"/>
      <c r="BU57" s="17"/>
      <c r="BV57" s="17"/>
      <c r="BW57" s="17"/>
      <c r="BX57" s="17"/>
      <c r="BY57" s="17"/>
      <c r="BZ57" s="17"/>
      <c r="CA57" s="18"/>
      <c r="CB57" s="18"/>
      <c r="CC57" s="18"/>
      <c r="CD57" s="18"/>
      <c r="CE57" s="18"/>
      <c r="CF57" s="18"/>
      <c r="CG57" s="18"/>
      <c r="CH57" s="18"/>
      <c r="CI57" s="18"/>
      <c r="CJ57" s="18"/>
      <c r="CK57" s="18"/>
      <c r="CL57" s="18"/>
      <c r="CM57" s="18"/>
      <c r="CN57" s="18"/>
      <c r="CO57" s="18"/>
      <c r="CP57" s="18"/>
      <c r="CQ57" s="18"/>
    </row>
    <row r="58" spans="1:257" ht="6.75" customHeight="1">
      <c r="A58" s="21"/>
      <c r="B58" s="21"/>
      <c r="C58" s="21"/>
      <c r="D58" s="21"/>
      <c r="E58" s="21"/>
      <c r="F58" s="21"/>
      <c r="G58" s="21"/>
      <c r="H58" s="21"/>
      <c r="I58" s="21"/>
      <c r="J58" s="21"/>
      <c r="K58" s="21"/>
      <c r="L58" s="21"/>
      <c r="M58" s="21"/>
      <c r="N58" s="21"/>
      <c r="O58" s="21"/>
      <c r="P58" s="21"/>
      <c r="Q58" s="21"/>
      <c r="R58" s="21"/>
      <c r="S58" s="21"/>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s="18"/>
      <c r="BF58" s="18"/>
      <c r="BG58" s="18"/>
      <c r="BH58" s="18"/>
      <c r="BI58" s="18"/>
      <c r="BJ58" s="18"/>
      <c r="BK58" s="18"/>
      <c r="BL58" s="18"/>
      <c r="BM58" s="18"/>
      <c r="BN58" s="18"/>
      <c r="BO58" s="18"/>
      <c r="BP58" s="18"/>
      <c r="BQ58" s="18"/>
      <c r="BR58" s="18"/>
      <c r="BS58" s="18"/>
      <c r="BT58" s="18"/>
      <c r="BU58" s="18"/>
      <c r="BV58" s="18"/>
      <c r="BW58" s="18"/>
      <c r="BX58" s="18"/>
      <c r="BY58" s="18"/>
      <c r="BZ58" s="18"/>
      <c r="CA58" s="18"/>
      <c r="CB58" s="18"/>
      <c r="CC58" s="18"/>
      <c r="CD58" s="18"/>
      <c r="CE58" s="18"/>
      <c r="CF58" s="18"/>
      <c r="CG58" s="18"/>
      <c r="CH58" s="18"/>
      <c r="CI58" s="18"/>
      <c r="CJ58" s="18"/>
      <c r="CK58" s="18"/>
      <c r="CL58" s="18"/>
      <c r="CM58" s="18"/>
      <c r="CN58" s="18"/>
      <c r="CO58" s="18"/>
      <c r="CP58" s="18"/>
      <c r="CQ58" s="18"/>
    </row>
    <row r="59" spans="1:257" ht="8.1" customHeight="1">
      <c r="A59" s="21"/>
      <c r="B59" s="21"/>
      <c r="C59" s="21"/>
      <c r="D59" s="21"/>
      <c r="E59" s="21"/>
      <c r="F59" s="21"/>
      <c r="G59" s="21"/>
      <c r="H59" s="21"/>
      <c r="I59" s="21"/>
      <c r="J59" s="21"/>
      <c r="K59" s="21"/>
      <c r="L59" s="21"/>
      <c r="M59" s="21"/>
      <c r="N59" s="21"/>
      <c r="O59" s="21"/>
      <c r="P59" s="21"/>
      <c r="Q59" s="21"/>
      <c r="R59" s="21"/>
      <c r="S59" s="21"/>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s="18"/>
      <c r="BF59" s="18"/>
      <c r="BG59" s="18"/>
      <c r="BH59" s="18"/>
      <c r="BI59" s="18"/>
      <c r="BJ59" s="18"/>
      <c r="BK59" s="18"/>
      <c r="BL59" s="18"/>
      <c r="BM59" s="18"/>
      <c r="BN59" s="18"/>
      <c r="BO59" s="18"/>
      <c r="BP59" s="18"/>
      <c r="BQ59" s="18"/>
      <c r="BR59" s="18"/>
      <c r="BS59" s="18"/>
      <c r="BT59" s="18"/>
      <c r="BU59" s="18"/>
      <c r="BV59" s="18"/>
      <c r="BW59" s="18"/>
      <c r="BX59" s="18"/>
      <c r="BY59" s="18"/>
      <c r="BZ59" s="18"/>
      <c r="CA59" s="18"/>
      <c r="CB59" s="18"/>
      <c r="CC59" s="18"/>
      <c r="CD59" s="18"/>
      <c r="CE59" s="18"/>
      <c r="CF59" s="18"/>
      <c r="CG59" s="18"/>
      <c r="CH59" s="18"/>
      <c r="CI59" s="18"/>
      <c r="CJ59" s="18"/>
      <c r="CK59" s="18"/>
      <c r="CL59" s="18"/>
      <c r="CM59" s="18"/>
      <c r="CN59" s="18"/>
      <c r="CO59" s="18"/>
      <c r="CP59" s="18"/>
      <c r="CQ59" s="18"/>
    </row>
    <row r="60" spans="1:257" ht="8.1" customHeight="1">
      <c r="A60" s="21"/>
      <c r="B60" s="21"/>
      <c r="C60" s="21"/>
      <c r="D60" s="21"/>
      <c r="E60" s="21"/>
      <c r="F60" s="21"/>
      <c r="G60" s="21"/>
      <c r="H60" s="21"/>
      <c r="I60" s="21"/>
      <c r="J60" s="21"/>
      <c r="K60" s="21"/>
      <c r="L60" s="21"/>
      <c r="M60" s="21"/>
      <c r="N60" s="21"/>
      <c r="O60" s="21"/>
      <c r="P60" s="21"/>
      <c r="Q60" s="21"/>
      <c r="R60" s="21"/>
      <c r="S60" s="21"/>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row>
    <row r="61" spans="1:257" ht="13.5">
      <c r="A61" s="21"/>
      <c r="B61" s="21"/>
      <c r="C61" s="21"/>
      <c r="D61" s="21"/>
      <c r="E61" s="21"/>
      <c r="F61" s="21"/>
      <c r="G61" s="21"/>
      <c r="H61" s="21"/>
      <c r="I61" s="21"/>
      <c r="J61" s="21"/>
      <c r="K61" s="21"/>
      <c r="L61" s="21"/>
      <c r="M61" s="21"/>
      <c r="N61" s="21"/>
      <c r="O61" s="21"/>
      <c r="P61" s="21"/>
      <c r="Q61" s="21"/>
      <c r="R61" s="21"/>
      <c r="S61" s="2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row>
    <row r="62" spans="1:257" ht="13.5">
      <c r="A62" s="21"/>
      <c r="B62" s="21"/>
      <c r="C62" s="21"/>
      <c r="D62" s="21"/>
      <c r="E62" s="21"/>
      <c r="F62" s="21"/>
      <c r="G62" s="21"/>
      <c r="H62" s="21"/>
      <c r="I62" s="21"/>
      <c r="J62" s="21"/>
      <c r="K62" s="21"/>
      <c r="L62" s="21"/>
      <c r="M62" s="21"/>
      <c r="N62" s="21"/>
      <c r="O62" s="21"/>
      <c r="P62" s="21"/>
      <c r="Q62" s="21"/>
      <c r="R62" s="21"/>
      <c r="S62" s="21"/>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row>
    <row r="63" spans="1:257" ht="13.5">
      <c r="A63" s="21"/>
      <c r="B63" s="21"/>
      <c r="C63" s="21"/>
      <c r="D63" s="21"/>
      <c r="E63" s="21"/>
      <c r="F63" s="21"/>
      <c r="G63" s="21"/>
      <c r="H63" s="21"/>
      <c r="I63" s="21"/>
      <c r="J63" s="21"/>
      <c r="K63" s="21"/>
      <c r="L63" s="21"/>
      <c r="M63" s="21"/>
      <c r="N63" s="21"/>
      <c r="O63" s="21"/>
      <c r="P63" s="21"/>
      <c r="Q63" s="21"/>
      <c r="R63" s="21"/>
      <c r="S63" s="21"/>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row>
    <row r="64" spans="1:257" ht="13.5">
      <c r="A64" s="21"/>
      <c r="B64" s="21"/>
      <c r="C64" s="21"/>
      <c r="D64" s="21"/>
      <c r="E64" s="21"/>
      <c r="F64" s="21"/>
      <c r="G64" s="21"/>
      <c r="H64" s="21"/>
      <c r="I64" s="21"/>
      <c r="J64" s="21"/>
      <c r="K64" s="21"/>
      <c r="L64" s="21"/>
      <c r="M64" s="21"/>
      <c r="N64" s="21"/>
      <c r="O64" s="21"/>
      <c r="P64" s="21"/>
      <c r="Q64" s="21"/>
      <c r="R64" s="21"/>
      <c r="S64" s="21"/>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row>
    <row r="65" spans="20:56">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row>
    <row r="66" spans="20:5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row>
    <row r="67" spans="20:56">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row>
    <row r="68" spans="20:56">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row>
    <row r="69" spans="20:56">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row>
    <row r="70" spans="20:56">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row>
    <row r="71" spans="20:56">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row>
    <row r="72" spans="20:56">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row>
    <row r="73" spans="20:56">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row>
    <row r="74" spans="20:56">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row>
    <row r="75" spans="20:56">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row>
    <row r="76" spans="20:5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row>
    <row r="77" spans="20:56">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row>
    <row r="78" spans="20:56">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row>
    <row r="79" spans="20:56">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row>
    <row r="80" spans="20:56">
      <c r="T80"/>
      <c r="U80"/>
      <c r="V80"/>
      <c r="W80"/>
      <c r="X80"/>
      <c r="Y80"/>
      <c r="Z80"/>
      <c r="AA80"/>
      <c r="AB80"/>
      <c r="AC80"/>
      <c r="AD80"/>
      <c r="AE80"/>
      <c r="AF80"/>
      <c r="AG80"/>
      <c r="AH80"/>
      <c r="AI80"/>
      <c r="AJ80"/>
      <c r="AK80"/>
      <c r="AL80"/>
      <c r="AM80"/>
      <c r="AN80"/>
      <c r="AO80"/>
      <c r="AP80"/>
      <c r="AQ80"/>
      <c r="AR80"/>
      <c r="AS80"/>
      <c r="AT80"/>
      <c r="AU80"/>
      <c r="AV80"/>
      <c r="AW80"/>
      <c r="AX80"/>
      <c r="AY80"/>
      <c r="AZ80"/>
      <c r="BA80"/>
      <c r="BB80"/>
      <c r="BC80"/>
      <c r="BD80"/>
    </row>
    <row r="81" spans="20:56">
      <c r="T81"/>
      <c r="U81"/>
      <c r="V81"/>
      <c r="W81"/>
      <c r="X81"/>
      <c r="Y81"/>
      <c r="Z81"/>
      <c r="AA81"/>
      <c r="AB81"/>
      <c r="AC81"/>
      <c r="AD81"/>
      <c r="AE81"/>
      <c r="AF81"/>
      <c r="AG81"/>
      <c r="AH81"/>
      <c r="AI81"/>
      <c r="AJ81"/>
      <c r="AK81"/>
      <c r="AL81"/>
      <c r="AM81"/>
      <c r="AN81"/>
      <c r="AO81"/>
      <c r="AP81"/>
      <c r="AQ81"/>
      <c r="AR81"/>
      <c r="AS81"/>
      <c r="AT81"/>
      <c r="AU81"/>
      <c r="AV81"/>
      <c r="AW81"/>
      <c r="AX81"/>
      <c r="AY81"/>
      <c r="AZ81"/>
      <c r="BA81"/>
      <c r="BB81"/>
      <c r="BC81"/>
      <c r="BD81"/>
    </row>
    <row r="82" spans="20:56">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row>
    <row r="83" spans="20:56">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row>
    <row r="84" spans="20:56">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row>
    <row r="85" spans="20:56">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row>
    <row r="86" spans="20:56">
      <c r="T86"/>
      <c r="U86"/>
      <c r="V86"/>
      <c r="W86"/>
      <c r="X86"/>
      <c r="Y86"/>
      <c r="Z86"/>
      <c r="AA86"/>
      <c r="AB86"/>
      <c r="AC86"/>
      <c r="AD86"/>
      <c r="AE86"/>
      <c r="AF86"/>
      <c r="AG86"/>
      <c r="AH86"/>
      <c r="AI86"/>
      <c r="AJ86"/>
      <c r="AK86"/>
      <c r="AL86"/>
      <c r="AM86"/>
      <c r="AN86"/>
      <c r="AO86"/>
      <c r="AP86"/>
      <c r="AQ86"/>
      <c r="AR86"/>
      <c r="AS86"/>
      <c r="AT86"/>
      <c r="AU86"/>
      <c r="AV86"/>
      <c r="AW86"/>
      <c r="AX86"/>
      <c r="AY86"/>
      <c r="AZ86"/>
      <c r="BA86"/>
      <c r="BB86"/>
      <c r="BC86"/>
      <c r="BD86"/>
    </row>
    <row r="87" spans="20:56">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row>
    <row r="88" spans="20:56">
      <c r="T88"/>
      <c r="U88"/>
      <c r="V88"/>
      <c r="W88"/>
      <c r="X88"/>
      <c r="Y88"/>
      <c r="Z88"/>
      <c r="AA88"/>
      <c r="AB88"/>
      <c r="AC88"/>
      <c r="AD88"/>
      <c r="AE88"/>
      <c r="AF88"/>
      <c r="AG88"/>
      <c r="AH88"/>
      <c r="AI88"/>
      <c r="AJ88"/>
      <c r="AK88"/>
      <c r="AL88"/>
      <c r="AM88"/>
      <c r="AN88"/>
      <c r="AO88"/>
      <c r="AP88"/>
      <c r="AQ88"/>
      <c r="AR88"/>
      <c r="AS88"/>
      <c r="AT88"/>
      <c r="AU88"/>
      <c r="AV88"/>
      <c r="AW88"/>
      <c r="AX88"/>
      <c r="AY88"/>
      <c r="AZ88"/>
      <c r="BA88"/>
      <c r="BB88"/>
      <c r="BC88"/>
      <c r="BD88"/>
    </row>
    <row r="89" spans="20:56">
      <c r="T89"/>
      <c r="U89"/>
      <c r="V89"/>
      <c r="W89"/>
      <c r="X89"/>
      <c r="Y89"/>
      <c r="Z89"/>
      <c r="AA89"/>
      <c r="AB89"/>
      <c r="AC89"/>
      <c r="AD89"/>
      <c r="AE89"/>
      <c r="AF89"/>
      <c r="AG89"/>
      <c r="AH89"/>
      <c r="AI89"/>
      <c r="AJ89"/>
      <c r="AK89"/>
      <c r="AL89"/>
      <c r="AM89"/>
      <c r="AN89"/>
      <c r="AO89"/>
      <c r="AP89"/>
      <c r="AQ89"/>
      <c r="AR89"/>
      <c r="AS89"/>
      <c r="AT89"/>
      <c r="AU89"/>
      <c r="AV89"/>
      <c r="AW89"/>
      <c r="AX89"/>
      <c r="AY89"/>
      <c r="AZ89"/>
      <c r="BA89"/>
      <c r="BB89"/>
      <c r="BC89"/>
      <c r="BD89"/>
    </row>
    <row r="90" spans="20:56">
      <c r="T90"/>
      <c r="U90"/>
      <c r="V90"/>
      <c r="W90"/>
      <c r="X90"/>
      <c r="Y90"/>
      <c r="Z90"/>
      <c r="AA90"/>
      <c r="AB90"/>
      <c r="AC90"/>
      <c r="AD90"/>
      <c r="AE90"/>
      <c r="AF90"/>
      <c r="AG90"/>
      <c r="AH90"/>
      <c r="AI90"/>
      <c r="AJ90"/>
      <c r="AK90"/>
      <c r="AL90"/>
      <c r="AM90"/>
      <c r="AN90"/>
      <c r="AO90"/>
      <c r="AP90"/>
      <c r="AQ90"/>
      <c r="AR90"/>
      <c r="AS90"/>
      <c r="AT90"/>
      <c r="AU90"/>
      <c r="AV90"/>
      <c r="AW90"/>
      <c r="AX90"/>
      <c r="AY90"/>
      <c r="AZ90"/>
      <c r="BA90"/>
      <c r="BB90"/>
      <c r="BC90"/>
      <c r="BD90"/>
    </row>
    <row r="91" spans="20:56">
      <c r="T91"/>
      <c r="U91"/>
      <c r="V91"/>
      <c r="W91"/>
      <c r="X91"/>
      <c r="Y91"/>
      <c r="Z91"/>
      <c r="AA91"/>
      <c r="AB91"/>
      <c r="AC91"/>
      <c r="AD91"/>
      <c r="AE91"/>
      <c r="AF91"/>
      <c r="AG91"/>
      <c r="AH91"/>
      <c r="AI91"/>
      <c r="AJ91"/>
      <c r="AK91"/>
      <c r="AL91"/>
      <c r="AM91"/>
      <c r="AN91"/>
      <c r="AO91"/>
      <c r="AP91"/>
      <c r="AQ91"/>
      <c r="AR91"/>
      <c r="AS91"/>
      <c r="AT91"/>
      <c r="AU91"/>
      <c r="AV91"/>
      <c r="AW91"/>
      <c r="AX91"/>
      <c r="AY91"/>
      <c r="AZ91"/>
      <c r="BA91"/>
      <c r="BB91"/>
      <c r="BC91"/>
      <c r="BD91"/>
    </row>
    <row r="92" spans="20:56">
      <c r="T92"/>
      <c r="U92"/>
      <c r="V92"/>
      <c r="W92"/>
      <c r="X92"/>
      <c r="Y92"/>
      <c r="Z92"/>
      <c r="AA92"/>
      <c r="AB92"/>
      <c r="AC92"/>
      <c r="AD92"/>
      <c r="AE92"/>
      <c r="AF92"/>
      <c r="AG92"/>
      <c r="AH92"/>
      <c r="AI92"/>
      <c r="AJ92"/>
      <c r="AK92"/>
      <c r="AL92"/>
      <c r="AM92"/>
      <c r="AN92"/>
      <c r="AO92"/>
      <c r="AP92"/>
      <c r="AQ92"/>
      <c r="AR92"/>
      <c r="AS92"/>
      <c r="AT92"/>
      <c r="AU92"/>
      <c r="AV92"/>
      <c r="AW92"/>
      <c r="AX92"/>
      <c r="AY92"/>
      <c r="AZ92"/>
      <c r="BA92"/>
      <c r="BB92"/>
      <c r="BC92"/>
      <c r="BD92"/>
    </row>
    <row r="93" spans="20:56">
      <c r="T93"/>
      <c r="U93"/>
      <c r="V93"/>
      <c r="W93"/>
      <c r="X93"/>
      <c r="Y93"/>
      <c r="Z93"/>
      <c r="AA93"/>
      <c r="AB93"/>
      <c r="AC93"/>
      <c r="AD93"/>
      <c r="AE93"/>
      <c r="AF93"/>
      <c r="AG93"/>
      <c r="AH93"/>
      <c r="AI93"/>
      <c r="AJ93"/>
      <c r="AK93"/>
      <c r="AL93"/>
      <c r="AM93"/>
      <c r="AN93"/>
      <c r="AO93"/>
      <c r="AP93"/>
      <c r="AQ93"/>
      <c r="AR93"/>
      <c r="AS93"/>
      <c r="AT93"/>
      <c r="AU93"/>
      <c r="AV93"/>
      <c r="AW93"/>
      <c r="AX93"/>
      <c r="AY93"/>
      <c r="AZ93"/>
      <c r="BA93"/>
      <c r="BB93"/>
      <c r="BC93"/>
      <c r="BD93"/>
    </row>
    <row r="94" spans="20:56">
      <c r="T94"/>
      <c r="U94"/>
      <c r="V94"/>
      <c r="W94"/>
      <c r="X94"/>
      <c r="Y94"/>
      <c r="Z94"/>
      <c r="AA94"/>
      <c r="AB94"/>
      <c r="AC94"/>
      <c r="AD94"/>
      <c r="AE94"/>
      <c r="AF94"/>
      <c r="AG94"/>
      <c r="AH94"/>
      <c r="AI94"/>
      <c r="AJ94"/>
      <c r="AK94"/>
      <c r="AL94"/>
      <c r="AM94"/>
      <c r="AN94"/>
      <c r="AO94"/>
      <c r="AP94"/>
      <c r="AQ94"/>
      <c r="AR94"/>
      <c r="AS94"/>
      <c r="AT94"/>
      <c r="AU94"/>
      <c r="AV94"/>
      <c r="AW94"/>
      <c r="AX94"/>
      <c r="AY94"/>
      <c r="AZ94"/>
      <c r="BA94"/>
      <c r="BB94"/>
      <c r="BC94"/>
      <c r="BD94"/>
    </row>
    <row r="95" spans="20:56">
      <c r="T95"/>
      <c r="U95"/>
      <c r="V95"/>
      <c r="W95"/>
      <c r="X95"/>
      <c r="Y95"/>
      <c r="Z95"/>
      <c r="AA95"/>
      <c r="AB95"/>
      <c r="AC95"/>
      <c r="AD95"/>
      <c r="AE95"/>
      <c r="AF95"/>
      <c r="AG95"/>
      <c r="AH95"/>
      <c r="AI95"/>
      <c r="AJ95"/>
      <c r="AK95"/>
      <c r="AL95"/>
      <c r="AM95"/>
      <c r="AN95"/>
      <c r="AO95"/>
      <c r="AP95"/>
      <c r="AQ95"/>
      <c r="AR95"/>
      <c r="AS95"/>
      <c r="AT95"/>
      <c r="AU95"/>
      <c r="AV95"/>
      <c r="AW95"/>
      <c r="AX95"/>
      <c r="AY95"/>
      <c r="AZ95"/>
      <c r="BA95"/>
      <c r="BB95"/>
      <c r="BC95"/>
      <c r="BD95"/>
    </row>
    <row r="96" spans="20:56">
      <c r="T96"/>
      <c r="U96"/>
      <c r="V96"/>
      <c r="W96"/>
      <c r="X96"/>
      <c r="Y96"/>
      <c r="Z96"/>
      <c r="AA96"/>
      <c r="AB96"/>
      <c r="AC96"/>
      <c r="AD96"/>
      <c r="AE96"/>
      <c r="AF96"/>
      <c r="AG96"/>
      <c r="AH96"/>
      <c r="AI96"/>
      <c r="AJ96"/>
      <c r="AK96"/>
      <c r="AL96"/>
      <c r="AM96"/>
      <c r="AN96"/>
      <c r="AO96"/>
      <c r="AP96"/>
      <c r="AQ96"/>
      <c r="AR96"/>
      <c r="AS96"/>
      <c r="AT96"/>
      <c r="AU96"/>
      <c r="AV96"/>
      <c r="AW96"/>
      <c r="AX96"/>
      <c r="AY96"/>
      <c r="AZ96"/>
      <c r="BA96"/>
      <c r="BB96"/>
      <c r="BC96"/>
      <c r="BD96"/>
    </row>
    <row r="97" spans="20:56">
      <c r="T97"/>
      <c r="U97"/>
      <c r="V97"/>
      <c r="W97"/>
      <c r="X97"/>
      <c r="Y97"/>
      <c r="Z97"/>
      <c r="AA97"/>
      <c r="AB97"/>
      <c r="AC97"/>
      <c r="AD97"/>
      <c r="AE97"/>
      <c r="AF97"/>
      <c r="AG97"/>
      <c r="AH97"/>
      <c r="AI97"/>
      <c r="AJ97"/>
      <c r="AK97"/>
      <c r="AL97"/>
      <c r="AM97"/>
      <c r="AN97"/>
      <c r="AO97"/>
      <c r="AP97"/>
      <c r="AQ97"/>
      <c r="AR97"/>
      <c r="AS97"/>
      <c r="AT97"/>
      <c r="AU97"/>
      <c r="AV97"/>
      <c r="AW97"/>
      <c r="AX97"/>
      <c r="AY97"/>
      <c r="AZ97"/>
      <c r="BA97"/>
      <c r="BB97"/>
      <c r="BC97"/>
      <c r="BD97"/>
    </row>
    <row r="98" spans="20:56">
      <c r="T98"/>
      <c r="U98"/>
      <c r="V98"/>
      <c r="W98"/>
      <c r="X98"/>
      <c r="Y98"/>
      <c r="Z98"/>
      <c r="AA98"/>
      <c r="AB98"/>
      <c r="AC98"/>
      <c r="AD98"/>
      <c r="AE98"/>
      <c r="AF98"/>
      <c r="AG98"/>
      <c r="AH98"/>
      <c r="AI98"/>
      <c r="AJ98"/>
      <c r="AK98"/>
      <c r="AL98"/>
      <c r="AM98"/>
      <c r="AN98"/>
      <c r="AO98"/>
      <c r="AP98"/>
      <c r="AQ98"/>
      <c r="AR98"/>
      <c r="AS98"/>
      <c r="AT98"/>
      <c r="AU98"/>
      <c r="AV98"/>
      <c r="AW98"/>
      <c r="AX98"/>
      <c r="AY98"/>
      <c r="AZ98"/>
      <c r="BA98"/>
      <c r="BB98"/>
      <c r="BC98"/>
      <c r="BD98"/>
    </row>
    <row r="99" spans="20:56">
      <c r="T99"/>
      <c r="U99"/>
      <c r="V99"/>
      <c r="W99"/>
      <c r="X99"/>
      <c r="Y99"/>
      <c r="Z99"/>
      <c r="AA99"/>
      <c r="AB99"/>
      <c r="AC99"/>
      <c r="AD99"/>
      <c r="AE99"/>
      <c r="AF99"/>
      <c r="AG99"/>
      <c r="AH99"/>
      <c r="AI99"/>
      <c r="AJ99"/>
      <c r="AK99"/>
      <c r="AL99"/>
      <c r="AM99"/>
      <c r="AN99"/>
      <c r="AO99"/>
      <c r="AP99"/>
      <c r="AQ99"/>
      <c r="AR99"/>
      <c r="AS99"/>
      <c r="AT99"/>
      <c r="AU99"/>
      <c r="AV99"/>
      <c r="AW99"/>
      <c r="AX99"/>
      <c r="AY99"/>
      <c r="AZ99"/>
      <c r="BA99"/>
      <c r="BB99"/>
      <c r="BC99"/>
      <c r="BD99"/>
    </row>
    <row r="100" spans="20:56">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c r="BA100"/>
      <c r="BB100"/>
      <c r="BC100"/>
      <c r="BD100"/>
    </row>
    <row r="101" spans="20:56">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c r="AZ101"/>
      <c r="BA101"/>
      <c r="BB101"/>
      <c r="BC101"/>
      <c r="BD101"/>
    </row>
    <row r="102" spans="20:56">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c r="AZ102"/>
      <c r="BA102"/>
      <c r="BB102"/>
      <c r="BC102"/>
      <c r="BD102"/>
    </row>
    <row r="103" spans="20:56">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row>
    <row r="104" spans="20:56">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row>
    <row r="105" spans="20:56">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c r="BA105"/>
      <c r="BB105"/>
      <c r="BC105"/>
      <c r="BD105"/>
    </row>
    <row r="106" spans="20:56">
      <c r="T106"/>
      <c r="U106"/>
      <c r="V106"/>
      <c r="W106"/>
      <c r="X106"/>
      <c r="Y106"/>
      <c r="Z106"/>
      <c r="AA106"/>
      <c r="AB106"/>
      <c r="AC106"/>
      <c r="AD106"/>
      <c r="AE106"/>
      <c r="AF106"/>
      <c r="AG106"/>
      <c r="AH106"/>
      <c r="AI106"/>
      <c r="AJ106"/>
      <c r="AK106"/>
      <c r="AL106"/>
      <c r="AM106"/>
      <c r="AN106"/>
      <c r="AO106"/>
      <c r="AP106"/>
      <c r="AQ106"/>
      <c r="AR106"/>
      <c r="AS106"/>
      <c r="AT106"/>
      <c r="AU106"/>
      <c r="AV106"/>
      <c r="AW106"/>
      <c r="AX106"/>
      <c r="AY106"/>
      <c r="AZ106"/>
      <c r="BA106"/>
      <c r="BB106"/>
      <c r="BC106"/>
      <c r="BD106"/>
    </row>
    <row r="107" spans="20:56">
      <c r="T107"/>
      <c r="U107"/>
      <c r="V107"/>
      <c r="W107"/>
      <c r="X107"/>
      <c r="Y107"/>
      <c r="Z107"/>
      <c r="AA107"/>
      <c r="AB107"/>
      <c r="AC107"/>
      <c r="AD107"/>
      <c r="AE107"/>
      <c r="AF107"/>
      <c r="AG107"/>
      <c r="AH107"/>
      <c r="AI107"/>
      <c r="AJ107"/>
      <c r="AK107"/>
      <c r="AL107"/>
      <c r="AM107"/>
      <c r="AN107"/>
      <c r="AO107"/>
      <c r="AP107"/>
      <c r="AQ107"/>
      <c r="AR107"/>
      <c r="AS107"/>
      <c r="AT107"/>
      <c r="AU107"/>
      <c r="AV107"/>
      <c r="AW107"/>
      <c r="AX107"/>
      <c r="AY107"/>
      <c r="AZ107"/>
      <c r="BA107"/>
      <c r="BB107"/>
      <c r="BC107"/>
      <c r="BD107"/>
    </row>
    <row r="108" spans="20:56">
      <c r="T108"/>
      <c r="U108"/>
      <c r="V108"/>
      <c r="W108"/>
      <c r="X108"/>
      <c r="Y108"/>
      <c r="Z108"/>
      <c r="AA108"/>
      <c r="AB108"/>
      <c r="AC108"/>
      <c r="AD108"/>
      <c r="AE108"/>
      <c r="AF108"/>
      <c r="AG108"/>
      <c r="AH108"/>
      <c r="AI108"/>
      <c r="AJ108"/>
      <c r="AK108"/>
      <c r="AL108"/>
      <c r="AM108"/>
      <c r="AN108"/>
      <c r="AO108"/>
      <c r="AP108"/>
      <c r="AQ108"/>
      <c r="AR108"/>
      <c r="AS108"/>
      <c r="AT108"/>
      <c r="AU108"/>
      <c r="AV108"/>
      <c r="AW108"/>
      <c r="AX108"/>
      <c r="AY108"/>
      <c r="AZ108"/>
      <c r="BA108"/>
      <c r="BB108"/>
      <c r="BC108"/>
      <c r="BD108"/>
    </row>
    <row r="109" spans="20:56">
      <c r="T109"/>
      <c r="U109"/>
      <c r="V109"/>
      <c r="W109"/>
      <c r="X109"/>
      <c r="Y109"/>
      <c r="Z109"/>
      <c r="AA109"/>
      <c r="AB109"/>
      <c r="AC109"/>
      <c r="AD109"/>
      <c r="AE109"/>
      <c r="AF109"/>
      <c r="AG109"/>
      <c r="AH109"/>
      <c r="AI109"/>
      <c r="AJ109"/>
      <c r="AK109"/>
      <c r="AL109"/>
      <c r="AM109"/>
      <c r="AN109"/>
      <c r="AO109"/>
      <c r="AP109"/>
      <c r="AQ109"/>
      <c r="AR109"/>
      <c r="AS109"/>
      <c r="AT109"/>
      <c r="AU109"/>
      <c r="AV109"/>
      <c r="AW109"/>
      <c r="AX109"/>
      <c r="AY109"/>
      <c r="AZ109"/>
      <c r="BA109"/>
      <c r="BB109"/>
      <c r="BC109"/>
      <c r="BD109"/>
    </row>
    <row r="110" spans="20:56">
      <c r="T110"/>
      <c r="U110"/>
      <c r="V110"/>
      <c r="W110"/>
      <c r="X110"/>
      <c r="Y110"/>
      <c r="Z110"/>
      <c r="AA110"/>
      <c r="AB110"/>
      <c r="AC110"/>
      <c r="AD110"/>
      <c r="AE110"/>
      <c r="AF110"/>
      <c r="AG110"/>
      <c r="AH110"/>
      <c r="AI110"/>
      <c r="AJ110"/>
      <c r="AK110"/>
      <c r="AL110"/>
      <c r="AM110"/>
      <c r="AN110"/>
      <c r="AO110"/>
      <c r="AP110"/>
      <c r="AQ110"/>
      <c r="AR110"/>
      <c r="AS110"/>
      <c r="AT110"/>
      <c r="AU110"/>
      <c r="AV110"/>
      <c r="AW110"/>
      <c r="AX110"/>
      <c r="AY110"/>
      <c r="AZ110"/>
      <c r="BA110"/>
      <c r="BB110"/>
      <c r="BC110"/>
      <c r="BD110"/>
    </row>
    <row r="111" spans="20:56">
      <c r="T111"/>
      <c r="U111"/>
      <c r="V111"/>
      <c r="W111"/>
      <c r="X111"/>
      <c r="Y111"/>
      <c r="Z111"/>
      <c r="AA111"/>
      <c r="AB111"/>
      <c r="AC111"/>
      <c r="AD111"/>
      <c r="AE111"/>
      <c r="AF111"/>
      <c r="AG111"/>
      <c r="AH111"/>
      <c r="AI111"/>
      <c r="AJ111"/>
      <c r="AK111"/>
      <c r="AL111"/>
      <c r="AM111"/>
      <c r="AN111"/>
      <c r="AO111"/>
      <c r="AP111"/>
      <c r="AQ111"/>
      <c r="AR111"/>
      <c r="AS111"/>
      <c r="AT111"/>
      <c r="AU111"/>
      <c r="AV111"/>
      <c r="AW111"/>
      <c r="AX111"/>
      <c r="AY111"/>
      <c r="AZ111"/>
      <c r="BA111"/>
      <c r="BB111"/>
      <c r="BC111"/>
      <c r="BD111"/>
    </row>
    <row r="112" spans="20:56">
      <c r="T112"/>
      <c r="U112"/>
      <c r="V112"/>
      <c r="W112"/>
      <c r="X112"/>
      <c r="Y112"/>
      <c r="Z112"/>
      <c r="AA112"/>
      <c r="AB112"/>
      <c r="AC112"/>
      <c r="AD112"/>
      <c r="AE112"/>
      <c r="AF112"/>
      <c r="AG112"/>
      <c r="AH112"/>
      <c r="AI112"/>
      <c r="AJ112"/>
      <c r="AK112"/>
      <c r="AL112"/>
      <c r="AM112"/>
      <c r="AN112"/>
      <c r="AO112"/>
      <c r="AP112"/>
      <c r="AQ112"/>
      <c r="AR112"/>
      <c r="AS112"/>
      <c r="AT112"/>
      <c r="AU112"/>
      <c r="AV112"/>
      <c r="AW112"/>
      <c r="AX112"/>
      <c r="AY112"/>
      <c r="AZ112"/>
      <c r="BA112"/>
      <c r="BB112"/>
      <c r="BC112"/>
      <c r="BD112"/>
    </row>
    <row r="113" spans="20:56">
      <c r="T113"/>
      <c r="U113"/>
      <c r="V113"/>
      <c r="W113"/>
      <c r="X113"/>
      <c r="Y113"/>
      <c r="Z113"/>
      <c r="AA113"/>
      <c r="AB113"/>
      <c r="AC113"/>
      <c r="AD113"/>
      <c r="AE113"/>
      <c r="AF113"/>
      <c r="AG113"/>
      <c r="AH113"/>
      <c r="AI113"/>
      <c r="AJ113"/>
      <c r="AK113"/>
      <c r="AL113"/>
      <c r="AM113"/>
      <c r="AN113"/>
      <c r="AO113"/>
      <c r="AP113"/>
      <c r="AQ113"/>
      <c r="AR113"/>
      <c r="AS113"/>
      <c r="AT113"/>
      <c r="AU113"/>
      <c r="AV113"/>
      <c r="AW113"/>
      <c r="AX113"/>
      <c r="AY113"/>
      <c r="AZ113"/>
      <c r="BA113"/>
      <c r="BB113"/>
      <c r="BC113"/>
      <c r="BD113"/>
    </row>
    <row r="114" spans="20:56">
      <c r="T114"/>
      <c r="U114"/>
      <c r="V114"/>
      <c r="W114"/>
      <c r="X114"/>
      <c r="Y114"/>
      <c r="Z114"/>
      <c r="AA114"/>
      <c r="AB114"/>
      <c r="AC114"/>
      <c r="AD114"/>
      <c r="AE114"/>
      <c r="AF114"/>
      <c r="AG114"/>
      <c r="AH114"/>
      <c r="AI114"/>
      <c r="AJ114"/>
      <c r="AK114"/>
      <c r="AL114"/>
      <c r="AM114"/>
      <c r="AN114"/>
      <c r="AO114"/>
      <c r="AP114"/>
      <c r="AQ114"/>
      <c r="AR114"/>
      <c r="AS114"/>
      <c r="AT114"/>
      <c r="AU114"/>
      <c r="AV114"/>
      <c r="AW114"/>
      <c r="AX114"/>
      <c r="AY114"/>
      <c r="AZ114"/>
      <c r="BA114"/>
      <c r="BB114"/>
      <c r="BC114"/>
      <c r="BD114"/>
    </row>
    <row r="115" spans="20:56">
      <c r="T115"/>
      <c r="U115"/>
      <c r="V115"/>
      <c r="W115"/>
      <c r="X115"/>
      <c r="Y115"/>
      <c r="Z115"/>
      <c r="AA115"/>
      <c r="AB115"/>
      <c r="AC115"/>
      <c r="AD115"/>
      <c r="AE115"/>
      <c r="AF115"/>
      <c r="AG115"/>
      <c r="AH115"/>
      <c r="AI115"/>
      <c r="AJ115"/>
      <c r="AK115"/>
      <c r="AL115"/>
      <c r="AM115"/>
      <c r="AN115"/>
      <c r="AO115"/>
      <c r="AP115"/>
      <c r="AQ115"/>
      <c r="AR115"/>
      <c r="AS115"/>
      <c r="AT115"/>
      <c r="AU115"/>
      <c r="AV115"/>
      <c r="AW115"/>
      <c r="AX115"/>
      <c r="AY115"/>
      <c r="AZ115"/>
      <c r="BA115"/>
      <c r="BB115"/>
      <c r="BC115"/>
      <c r="BD115"/>
    </row>
    <row r="116" spans="20:56">
      <c r="T116"/>
      <c r="U116"/>
      <c r="V116"/>
      <c r="W116"/>
      <c r="X116"/>
      <c r="Y116"/>
      <c r="Z116"/>
      <c r="AA116"/>
      <c r="AB116"/>
      <c r="AC116"/>
      <c r="AD116"/>
      <c r="AE116"/>
      <c r="AF116"/>
      <c r="AG116"/>
      <c r="AH116"/>
      <c r="AI116"/>
      <c r="AJ116"/>
      <c r="AK116"/>
      <c r="AL116"/>
      <c r="AM116"/>
      <c r="AN116"/>
      <c r="AO116"/>
      <c r="AP116"/>
      <c r="AQ116"/>
      <c r="AR116"/>
      <c r="AS116"/>
      <c r="AT116"/>
      <c r="AU116"/>
      <c r="AV116"/>
      <c r="AW116"/>
      <c r="AX116"/>
      <c r="AY116"/>
      <c r="AZ116"/>
      <c r="BA116"/>
      <c r="BB116"/>
      <c r="BC116"/>
      <c r="BD116"/>
    </row>
    <row r="117" spans="20:56">
      <c r="T117"/>
      <c r="U117"/>
      <c r="V117"/>
      <c r="W117"/>
      <c r="X117"/>
      <c r="Y117"/>
      <c r="Z117"/>
      <c r="AA117"/>
      <c r="AB117"/>
      <c r="AC117"/>
      <c r="AD117"/>
      <c r="AE117"/>
      <c r="AF117"/>
      <c r="AG117"/>
      <c r="AH117"/>
      <c r="AI117"/>
      <c r="AJ117"/>
      <c r="AK117"/>
      <c r="AL117"/>
      <c r="AM117"/>
      <c r="AN117"/>
      <c r="AO117"/>
      <c r="AP117"/>
      <c r="AQ117"/>
      <c r="AR117"/>
      <c r="AS117"/>
      <c r="AT117"/>
      <c r="AU117"/>
      <c r="AV117"/>
      <c r="AW117"/>
      <c r="AX117"/>
      <c r="AY117"/>
      <c r="AZ117"/>
      <c r="BA117"/>
      <c r="BB117"/>
      <c r="BC117"/>
      <c r="BD117"/>
    </row>
    <row r="118" spans="20:56">
      <c r="T118"/>
      <c r="U118"/>
      <c r="V118"/>
      <c r="W118"/>
      <c r="X118"/>
      <c r="Y118"/>
      <c r="Z118"/>
      <c r="AA118"/>
      <c r="AB118"/>
      <c r="AC118"/>
      <c r="AD118"/>
      <c r="AE118"/>
      <c r="AF118"/>
      <c r="AG118"/>
      <c r="AH118"/>
      <c r="AI118"/>
      <c r="AJ118"/>
      <c r="AK118"/>
      <c r="AL118"/>
      <c r="AM118"/>
      <c r="AN118"/>
      <c r="AO118"/>
      <c r="AP118"/>
      <c r="AQ118"/>
      <c r="AR118"/>
      <c r="AS118"/>
      <c r="AT118"/>
      <c r="AU118"/>
      <c r="AV118"/>
      <c r="AW118"/>
      <c r="AX118"/>
      <c r="AY118"/>
      <c r="AZ118"/>
      <c r="BA118"/>
      <c r="BB118"/>
      <c r="BC118"/>
      <c r="BD118"/>
    </row>
    <row r="119" spans="20:56">
      <c r="T119"/>
      <c r="U119"/>
      <c r="V119"/>
      <c r="W119"/>
      <c r="X119"/>
      <c r="Y119"/>
      <c r="Z119"/>
      <c r="AA119"/>
      <c r="AB119"/>
      <c r="AC119"/>
      <c r="AD119"/>
      <c r="AE119"/>
      <c r="AF119"/>
      <c r="AG119"/>
      <c r="AH119"/>
      <c r="AI119"/>
      <c r="AJ119"/>
      <c r="AK119"/>
      <c r="AL119"/>
      <c r="AM119"/>
      <c r="AN119"/>
      <c r="AO119"/>
      <c r="AP119"/>
      <c r="AQ119"/>
      <c r="AR119"/>
      <c r="AS119"/>
      <c r="AT119"/>
      <c r="AU119"/>
      <c r="AV119"/>
      <c r="AW119"/>
      <c r="AX119"/>
      <c r="AY119"/>
      <c r="AZ119"/>
      <c r="BA119"/>
      <c r="BB119"/>
      <c r="BC119"/>
      <c r="BD119"/>
    </row>
    <row r="120" spans="20:56">
      <c r="T120"/>
      <c r="U120"/>
      <c r="V120"/>
      <c r="W120"/>
      <c r="X120"/>
      <c r="Y120"/>
      <c r="Z120"/>
      <c r="AA120"/>
      <c r="AB120"/>
      <c r="AC120"/>
      <c r="AD120"/>
      <c r="AE120"/>
      <c r="AF120"/>
      <c r="AG120"/>
      <c r="AH120"/>
      <c r="AI120"/>
      <c r="AJ120"/>
      <c r="AK120"/>
      <c r="AL120"/>
      <c r="AM120"/>
      <c r="AN120"/>
      <c r="AO120"/>
      <c r="AP120"/>
      <c r="AQ120"/>
      <c r="AR120"/>
      <c r="AS120"/>
      <c r="AT120"/>
      <c r="AU120"/>
      <c r="AV120"/>
      <c r="AW120"/>
      <c r="AX120"/>
      <c r="AY120"/>
      <c r="AZ120"/>
      <c r="BA120"/>
      <c r="BB120"/>
      <c r="BC120"/>
      <c r="BD120"/>
    </row>
    <row r="121" spans="20:56">
      <c r="T121"/>
      <c r="U121"/>
      <c r="V121"/>
      <c r="W121"/>
      <c r="X121"/>
      <c r="Y121"/>
      <c r="Z121"/>
      <c r="AA121"/>
      <c r="AB121"/>
      <c r="AC121"/>
      <c r="AD121"/>
      <c r="AE121"/>
      <c r="AF121"/>
      <c r="AG121"/>
      <c r="AH121"/>
      <c r="AI121"/>
      <c r="AJ121"/>
      <c r="AK121"/>
      <c r="AL121"/>
      <c r="AM121"/>
      <c r="AN121"/>
      <c r="AO121"/>
      <c r="AP121"/>
      <c r="AQ121"/>
      <c r="AR121"/>
      <c r="AS121"/>
      <c r="AT121"/>
      <c r="AU121"/>
      <c r="AV121"/>
      <c r="AW121"/>
      <c r="AX121"/>
      <c r="AY121"/>
      <c r="AZ121"/>
      <c r="BA121"/>
      <c r="BB121"/>
      <c r="BC121"/>
      <c r="BD121"/>
    </row>
    <row r="122" spans="20:56">
      <c r="T122"/>
      <c r="U122"/>
      <c r="V122"/>
      <c r="W122"/>
      <c r="X122"/>
      <c r="Y122"/>
      <c r="Z122"/>
      <c r="AA122"/>
      <c r="AB122"/>
      <c r="AC122"/>
      <c r="AD122"/>
      <c r="AE122"/>
      <c r="AF122"/>
      <c r="AG122"/>
      <c r="AH122"/>
      <c r="AI122"/>
      <c r="AJ122"/>
      <c r="AK122"/>
      <c r="AL122"/>
      <c r="AM122"/>
      <c r="AN122"/>
      <c r="AO122"/>
      <c r="AP122"/>
      <c r="AQ122"/>
      <c r="AR122"/>
      <c r="AS122"/>
      <c r="AT122"/>
      <c r="AU122"/>
      <c r="AV122"/>
      <c r="AW122"/>
      <c r="AX122"/>
      <c r="AY122"/>
      <c r="AZ122"/>
      <c r="BA122"/>
      <c r="BB122"/>
      <c r="BC122"/>
      <c r="BD122"/>
    </row>
    <row r="123" spans="20:56">
      <c r="U123" s="22"/>
      <c r="V123" s="22"/>
      <c r="W123"/>
      <c r="X123"/>
      <c r="Y123"/>
      <c r="Z123"/>
      <c r="AA123"/>
      <c r="AB123"/>
      <c r="AC123"/>
      <c r="AD123"/>
      <c r="AE123"/>
      <c r="AF123"/>
      <c r="AG123"/>
      <c r="AH123"/>
      <c r="AI123"/>
      <c r="AJ123"/>
      <c r="AK123"/>
      <c r="AL123"/>
      <c r="AM123"/>
      <c r="AN123"/>
      <c r="AO123"/>
      <c r="AP123"/>
      <c r="AQ123"/>
      <c r="AR123"/>
      <c r="AS123"/>
      <c r="AT123"/>
      <c r="AU123"/>
      <c r="AV123"/>
      <c r="AW123"/>
      <c r="AX123"/>
      <c r="AY123"/>
      <c r="AZ123"/>
      <c r="BA123"/>
      <c r="BB123"/>
      <c r="BC123"/>
      <c r="BD123"/>
    </row>
    <row r="124" spans="20:56">
      <c r="U124" s="22"/>
      <c r="V124" s="22"/>
      <c r="W124" s="22"/>
      <c r="X124" s="22"/>
      <c r="Y124" s="22"/>
      <c r="Z124" s="22"/>
      <c r="AA124" s="22"/>
      <c r="AB124" s="22"/>
      <c r="AC124" s="22"/>
      <c r="AD124" s="22"/>
      <c r="AE124" s="22"/>
      <c r="AF124" s="22"/>
    </row>
    <row r="125" spans="20:56">
      <c r="U125" s="22"/>
      <c r="V125" s="22"/>
      <c r="W125" s="22"/>
      <c r="X125" s="22"/>
      <c r="Y125" s="22"/>
      <c r="Z125" s="22"/>
      <c r="AA125" s="22"/>
      <c r="AB125" s="22"/>
      <c r="AC125" s="22"/>
      <c r="AD125" s="22"/>
      <c r="AE125" s="22"/>
      <c r="AF125" s="22"/>
    </row>
    <row r="126" spans="20:56">
      <c r="U126" s="22"/>
      <c r="V126" s="22"/>
      <c r="W126" s="22"/>
      <c r="X126" s="22"/>
      <c r="Y126" s="22"/>
      <c r="Z126" s="22"/>
      <c r="AA126" s="22"/>
      <c r="AB126" s="22"/>
      <c r="AC126" s="22"/>
      <c r="AD126" s="22"/>
      <c r="AE126" s="22"/>
      <c r="AF126" s="22"/>
    </row>
    <row r="127" spans="20:56">
      <c r="U127" s="22"/>
      <c r="V127" s="22"/>
      <c r="W127" s="22"/>
      <c r="X127" s="22"/>
      <c r="Y127" s="22"/>
      <c r="Z127" s="22"/>
      <c r="AA127" s="22"/>
      <c r="AB127" s="22"/>
      <c r="AC127" s="22"/>
      <c r="AD127" s="22"/>
      <c r="AE127" s="22"/>
      <c r="AF127" s="22"/>
    </row>
    <row r="128" spans="20:56">
      <c r="U128" s="22"/>
      <c r="V128" s="22"/>
      <c r="W128" s="22"/>
      <c r="X128" s="22"/>
      <c r="Y128" s="22"/>
      <c r="Z128" s="22"/>
      <c r="AA128" s="22"/>
      <c r="AB128" s="22"/>
      <c r="AC128" s="22"/>
      <c r="AD128" s="22"/>
      <c r="AE128" s="22"/>
      <c r="AF128" s="22"/>
    </row>
    <row r="129" spans="21:32">
      <c r="U129" s="22"/>
      <c r="V129" s="22"/>
      <c r="W129" s="22"/>
      <c r="X129" s="22"/>
      <c r="Y129" s="22"/>
      <c r="Z129" s="22"/>
      <c r="AA129" s="22"/>
      <c r="AB129" s="22"/>
      <c r="AC129" s="22"/>
      <c r="AD129" s="22"/>
      <c r="AE129" s="22"/>
      <c r="AF129" s="22"/>
    </row>
    <row r="130" spans="21:32">
      <c r="U130" s="22"/>
      <c r="V130" s="22"/>
      <c r="W130" s="22"/>
      <c r="X130" s="22"/>
      <c r="Y130" s="22"/>
      <c r="Z130" s="22"/>
      <c r="AA130" s="22"/>
      <c r="AB130" s="22"/>
      <c r="AC130" s="22"/>
      <c r="AD130" s="22"/>
      <c r="AE130" s="22"/>
      <c r="AF130" s="22"/>
    </row>
    <row r="131" spans="21:32">
      <c r="U131" s="22"/>
      <c r="V131" s="22"/>
      <c r="W131" s="22"/>
      <c r="X131" s="22"/>
      <c r="Y131" s="22"/>
      <c r="Z131" s="22"/>
      <c r="AA131" s="22"/>
      <c r="AB131" s="22"/>
      <c r="AC131" s="22"/>
      <c r="AD131" s="22"/>
      <c r="AE131" s="22"/>
      <c r="AF131" s="22"/>
    </row>
    <row r="132" spans="21:32">
      <c r="U132" s="22"/>
      <c r="V132" s="22"/>
      <c r="W132" s="22"/>
      <c r="X132" s="22"/>
      <c r="Y132" s="22"/>
      <c r="Z132" s="22"/>
      <c r="AA132" s="22"/>
      <c r="AB132" s="22"/>
      <c r="AC132" s="22"/>
      <c r="AD132" s="22"/>
      <c r="AE132" s="22"/>
      <c r="AF132" s="22"/>
    </row>
    <row r="133" spans="21:32">
      <c r="U133" s="22"/>
      <c r="V133" s="22"/>
      <c r="W133" s="22"/>
      <c r="X133" s="22"/>
      <c r="Y133" s="22"/>
      <c r="Z133" s="22"/>
      <c r="AA133" s="22"/>
      <c r="AB133" s="22"/>
      <c r="AC133" s="22"/>
      <c r="AD133" s="22"/>
      <c r="AE133" s="22"/>
      <c r="AF133" s="22"/>
    </row>
    <row r="134" spans="21:32">
      <c r="U134" s="22"/>
      <c r="V134" s="22"/>
      <c r="W134" s="22"/>
      <c r="X134" s="22"/>
      <c r="Y134" s="22"/>
      <c r="Z134" s="22"/>
      <c r="AA134" s="22"/>
      <c r="AB134" s="22"/>
      <c r="AC134" s="22"/>
      <c r="AD134" s="22"/>
      <c r="AE134" s="22"/>
      <c r="AF134" s="22"/>
    </row>
    <row r="135" spans="21:32">
      <c r="U135" s="22"/>
      <c r="V135" s="22"/>
      <c r="W135" s="22"/>
      <c r="X135" s="22"/>
      <c r="Y135" s="22"/>
      <c r="Z135" s="22"/>
      <c r="AA135" s="22"/>
      <c r="AB135" s="22"/>
      <c r="AC135" s="22"/>
      <c r="AD135" s="22"/>
      <c r="AE135" s="22"/>
      <c r="AF135" s="22"/>
    </row>
    <row r="136" spans="21:32">
      <c r="U136" s="22"/>
      <c r="V136" s="22"/>
      <c r="W136" s="22"/>
      <c r="X136" s="22"/>
      <c r="Y136" s="22"/>
      <c r="Z136" s="22"/>
      <c r="AA136" s="22"/>
      <c r="AB136" s="22"/>
      <c r="AC136" s="22"/>
      <c r="AD136" s="22"/>
      <c r="AE136" s="22"/>
      <c r="AF136" s="22"/>
    </row>
    <row r="137" spans="21:32">
      <c r="U137" s="22"/>
      <c r="V137" s="22"/>
      <c r="W137" s="22"/>
      <c r="X137" s="22"/>
      <c r="Y137" s="22"/>
      <c r="Z137" s="22"/>
      <c r="AA137" s="22"/>
      <c r="AB137" s="22"/>
      <c r="AC137" s="22"/>
      <c r="AD137" s="22"/>
      <c r="AE137" s="22"/>
      <c r="AF137" s="22"/>
    </row>
    <row r="138" spans="21:32">
      <c r="U138" s="22"/>
      <c r="V138" s="22"/>
      <c r="W138" s="22"/>
      <c r="X138" s="22"/>
      <c r="Y138" s="22"/>
      <c r="Z138" s="22"/>
      <c r="AA138" s="22"/>
      <c r="AB138" s="22"/>
      <c r="AC138" s="22"/>
      <c r="AD138" s="22"/>
      <c r="AE138" s="22"/>
      <c r="AF138" s="22"/>
    </row>
    <row r="139" spans="21:32">
      <c r="U139" s="22"/>
      <c r="V139" s="22"/>
      <c r="W139" s="22"/>
      <c r="X139" s="22"/>
      <c r="Y139" s="22"/>
      <c r="Z139" s="22"/>
      <c r="AA139" s="22"/>
      <c r="AB139" s="22"/>
      <c r="AC139" s="22"/>
      <c r="AD139" s="22"/>
      <c r="AE139" s="22"/>
      <c r="AF139" s="22"/>
    </row>
    <row r="140" spans="21:32">
      <c r="U140" s="22"/>
      <c r="V140" s="22"/>
      <c r="W140" s="22"/>
      <c r="X140" s="22"/>
      <c r="Y140" s="22"/>
      <c r="Z140" s="22"/>
      <c r="AA140" s="22"/>
      <c r="AB140" s="22"/>
      <c r="AC140" s="22"/>
      <c r="AD140" s="22"/>
      <c r="AE140" s="22"/>
      <c r="AF140" s="22"/>
    </row>
    <row r="141" spans="21:32">
      <c r="U141" s="22"/>
      <c r="V141" s="22"/>
      <c r="W141" s="22"/>
      <c r="X141" s="22"/>
      <c r="Y141" s="22"/>
      <c r="Z141" s="22"/>
      <c r="AA141" s="22"/>
      <c r="AB141" s="22"/>
      <c r="AC141" s="22"/>
      <c r="AD141" s="22"/>
      <c r="AE141" s="22"/>
      <c r="AF141" s="22"/>
    </row>
    <row r="142" spans="21:32">
      <c r="U142" s="22"/>
      <c r="V142" s="22"/>
      <c r="W142" s="22"/>
      <c r="X142" s="22"/>
      <c r="Y142" s="22"/>
      <c r="Z142" s="22"/>
      <c r="AA142" s="22"/>
      <c r="AB142" s="22"/>
      <c r="AC142" s="22"/>
      <c r="AD142" s="22"/>
      <c r="AE142" s="22"/>
      <c r="AF142" s="22"/>
    </row>
    <row r="143" spans="21:32">
      <c r="U143" s="22"/>
      <c r="V143" s="22"/>
      <c r="W143" s="22"/>
      <c r="X143" s="22"/>
      <c r="Y143" s="22"/>
      <c r="Z143" s="22"/>
      <c r="AA143" s="22"/>
      <c r="AB143" s="22"/>
      <c r="AC143" s="22"/>
      <c r="AD143" s="22"/>
      <c r="AE143" s="22"/>
      <c r="AF143" s="22"/>
    </row>
    <row r="144" spans="21:32">
      <c r="U144" s="22"/>
      <c r="V144" s="22"/>
      <c r="W144" s="22"/>
      <c r="X144" s="22"/>
      <c r="Y144" s="22"/>
      <c r="Z144" s="22"/>
      <c r="AA144" s="22"/>
      <c r="AB144" s="22"/>
      <c r="AC144" s="22"/>
      <c r="AD144" s="22"/>
      <c r="AE144" s="22"/>
      <c r="AF144" s="22"/>
    </row>
    <row r="145" spans="21:32">
      <c r="U145" s="22"/>
      <c r="V145" s="22"/>
      <c r="W145" s="22"/>
      <c r="X145" s="22"/>
      <c r="Y145" s="22"/>
      <c r="Z145" s="22"/>
      <c r="AA145" s="22"/>
      <c r="AB145" s="22"/>
      <c r="AC145" s="22"/>
      <c r="AD145" s="22"/>
      <c r="AE145" s="22"/>
      <c r="AF145" s="22"/>
    </row>
    <row r="146" spans="21:32">
      <c r="U146" s="22"/>
      <c r="V146" s="22"/>
      <c r="W146" s="22"/>
      <c r="X146" s="22"/>
      <c r="Y146" s="22"/>
      <c r="Z146" s="22"/>
      <c r="AA146" s="22"/>
      <c r="AB146" s="22"/>
      <c r="AC146" s="22"/>
      <c r="AD146" s="22"/>
      <c r="AE146" s="22"/>
      <c r="AF146" s="22"/>
    </row>
    <row r="147" spans="21:32">
      <c r="U147" s="22"/>
      <c r="V147" s="22"/>
      <c r="W147" s="22"/>
      <c r="X147" s="22"/>
      <c r="Y147" s="22"/>
      <c r="Z147" s="22"/>
      <c r="AA147" s="22"/>
      <c r="AB147" s="22"/>
      <c r="AC147" s="22"/>
      <c r="AD147" s="22"/>
      <c r="AE147" s="22"/>
      <c r="AF147" s="22"/>
    </row>
    <row r="148" spans="21:32">
      <c r="U148" s="22"/>
      <c r="V148" s="22"/>
      <c r="W148" s="22"/>
      <c r="X148" s="22"/>
      <c r="Y148" s="22"/>
      <c r="Z148" s="22"/>
      <c r="AA148" s="22"/>
      <c r="AB148" s="22"/>
      <c r="AC148" s="22"/>
      <c r="AD148" s="22"/>
      <c r="AE148" s="22"/>
      <c r="AF148" s="22"/>
    </row>
    <row r="149" spans="21:32">
      <c r="U149" s="22"/>
      <c r="V149" s="22"/>
      <c r="W149" s="22"/>
      <c r="X149" s="22"/>
      <c r="Y149" s="22"/>
      <c r="Z149" s="22"/>
      <c r="AA149" s="22"/>
      <c r="AB149" s="22"/>
      <c r="AC149" s="22"/>
      <c r="AD149" s="22"/>
      <c r="AE149" s="22"/>
      <c r="AF149" s="22"/>
    </row>
    <row r="150" spans="21:32">
      <c r="U150" s="22"/>
      <c r="V150" s="22"/>
      <c r="W150" s="22"/>
      <c r="X150" s="22"/>
      <c r="Y150" s="22"/>
      <c r="Z150" s="22"/>
      <c r="AA150" s="22"/>
      <c r="AB150" s="22"/>
      <c r="AC150" s="22"/>
      <c r="AD150" s="22"/>
      <c r="AE150" s="22"/>
      <c r="AF150" s="22"/>
    </row>
    <row r="151" spans="21:32">
      <c r="U151" s="22"/>
      <c r="V151" s="22"/>
      <c r="W151" s="22"/>
      <c r="X151" s="22"/>
      <c r="Y151" s="22"/>
      <c r="Z151" s="22"/>
      <c r="AA151" s="22"/>
      <c r="AB151" s="22"/>
      <c r="AC151" s="22"/>
      <c r="AD151" s="22"/>
      <c r="AE151" s="22"/>
      <c r="AF151" s="22"/>
    </row>
    <row r="152" spans="21:32">
      <c r="U152" s="22"/>
      <c r="V152" s="22"/>
      <c r="W152" s="22"/>
      <c r="X152" s="22"/>
      <c r="Y152" s="22"/>
      <c r="Z152" s="22"/>
      <c r="AA152" s="22"/>
      <c r="AB152" s="22"/>
      <c r="AC152" s="22"/>
      <c r="AD152" s="22"/>
      <c r="AE152" s="22"/>
      <c r="AF152" s="22"/>
    </row>
    <row r="153" spans="21:32">
      <c r="U153" s="22"/>
      <c r="V153" s="22"/>
      <c r="W153" s="22"/>
      <c r="X153" s="22"/>
      <c r="Y153" s="22"/>
      <c r="Z153" s="22"/>
      <c r="AA153" s="22"/>
      <c r="AB153" s="22"/>
      <c r="AC153" s="22"/>
      <c r="AD153" s="22"/>
      <c r="AE153" s="22"/>
      <c r="AF153" s="22"/>
    </row>
    <row r="154" spans="21:32">
      <c r="U154" s="22"/>
      <c r="V154" s="22"/>
      <c r="W154" s="22"/>
      <c r="X154" s="22"/>
      <c r="Y154" s="22"/>
      <c r="Z154" s="22"/>
      <c r="AA154" s="22"/>
      <c r="AB154" s="22"/>
      <c r="AC154" s="22"/>
      <c r="AD154" s="22"/>
      <c r="AE154" s="22"/>
      <c r="AF154" s="22"/>
    </row>
    <row r="155" spans="21:32">
      <c r="U155" s="22"/>
      <c r="V155" s="22"/>
      <c r="W155" s="22"/>
      <c r="X155" s="22"/>
      <c r="Y155" s="22"/>
      <c r="Z155" s="22"/>
      <c r="AA155" s="22"/>
      <c r="AB155" s="22"/>
      <c r="AC155" s="22"/>
      <c r="AD155" s="22"/>
      <c r="AE155" s="22"/>
      <c r="AF155" s="22"/>
    </row>
    <row r="156" spans="21:32">
      <c r="U156" s="22"/>
      <c r="V156" s="22"/>
      <c r="W156" s="22"/>
      <c r="X156" s="22"/>
      <c r="Y156" s="22"/>
      <c r="Z156" s="22"/>
      <c r="AA156" s="22"/>
      <c r="AB156" s="22"/>
      <c r="AC156" s="22"/>
      <c r="AD156" s="22"/>
      <c r="AE156" s="22"/>
      <c r="AF156" s="22"/>
    </row>
    <row r="157" spans="21:32">
      <c r="U157" s="22"/>
      <c r="V157" s="22"/>
      <c r="W157" s="22"/>
      <c r="X157" s="22"/>
      <c r="Y157" s="22"/>
      <c r="Z157" s="22"/>
      <c r="AA157" s="22"/>
      <c r="AB157" s="22"/>
      <c r="AC157" s="22"/>
      <c r="AD157" s="22"/>
      <c r="AE157" s="22"/>
      <c r="AF157" s="22"/>
    </row>
    <row r="158" spans="21:32">
      <c r="U158" s="22"/>
      <c r="V158" s="22"/>
      <c r="W158" s="22"/>
      <c r="X158" s="22"/>
      <c r="Y158" s="22"/>
      <c r="Z158" s="22"/>
      <c r="AA158" s="22"/>
      <c r="AB158" s="22"/>
      <c r="AC158" s="22"/>
      <c r="AD158" s="22"/>
      <c r="AE158" s="22"/>
      <c r="AF158" s="22"/>
    </row>
    <row r="159" spans="21:32">
      <c r="U159" s="22"/>
      <c r="V159" s="22"/>
      <c r="W159" s="22"/>
      <c r="X159" s="22"/>
      <c r="Y159" s="22"/>
      <c r="Z159" s="22"/>
      <c r="AA159" s="22"/>
      <c r="AB159" s="22"/>
      <c r="AC159" s="22"/>
      <c r="AD159" s="22"/>
      <c r="AE159" s="22"/>
      <c r="AF159" s="22"/>
    </row>
    <row r="160" spans="21:32">
      <c r="U160" s="22"/>
      <c r="V160" s="22"/>
      <c r="W160" s="22"/>
      <c r="X160" s="22"/>
      <c r="Y160" s="22"/>
      <c r="Z160" s="22"/>
      <c r="AA160" s="22"/>
      <c r="AB160" s="22"/>
      <c r="AC160" s="22"/>
      <c r="AD160" s="22"/>
      <c r="AE160" s="22"/>
      <c r="AF160" s="22"/>
    </row>
    <row r="161" spans="21:32">
      <c r="U161" s="22"/>
      <c r="V161" s="22"/>
      <c r="W161" s="22"/>
      <c r="X161" s="22"/>
      <c r="Y161" s="22"/>
      <c r="Z161" s="22"/>
      <c r="AA161" s="22"/>
      <c r="AB161" s="22"/>
      <c r="AC161" s="22"/>
      <c r="AD161" s="22"/>
      <c r="AE161" s="22"/>
      <c r="AF161" s="22"/>
    </row>
    <row r="162" spans="21:32">
      <c r="U162" s="22"/>
      <c r="V162" s="22"/>
      <c r="W162" s="22"/>
      <c r="X162" s="22"/>
      <c r="Y162" s="22"/>
      <c r="Z162" s="22"/>
      <c r="AA162" s="22"/>
      <c r="AB162" s="22"/>
      <c r="AC162" s="22"/>
      <c r="AD162" s="22"/>
      <c r="AE162" s="22"/>
      <c r="AF162" s="22"/>
    </row>
    <row r="163" spans="21:32">
      <c r="U163" s="22"/>
      <c r="V163" s="22"/>
      <c r="W163" s="22"/>
      <c r="X163" s="22"/>
      <c r="Y163" s="22"/>
      <c r="Z163" s="22"/>
      <c r="AA163" s="22"/>
      <c r="AB163" s="22"/>
      <c r="AC163" s="22"/>
      <c r="AD163" s="22"/>
      <c r="AE163" s="22"/>
      <c r="AF163" s="22"/>
    </row>
    <row r="164" spans="21:32">
      <c r="U164" s="22"/>
      <c r="V164" s="22"/>
      <c r="W164" s="22"/>
      <c r="X164" s="22"/>
      <c r="Y164" s="22"/>
      <c r="Z164" s="22"/>
      <c r="AA164" s="22"/>
      <c r="AB164" s="22"/>
      <c r="AC164" s="22"/>
      <c r="AD164" s="22"/>
      <c r="AE164" s="22"/>
      <c r="AF164" s="22"/>
    </row>
    <row r="165" spans="21:32">
      <c r="U165" s="22"/>
      <c r="V165" s="22"/>
      <c r="W165" s="22"/>
      <c r="X165" s="22"/>
      <c r="Y165" s="22"/>
      <c r="Z165" s="22"/>
      <c r="AA165" s="22"/>
      <c r="AB165" s="22"/>
      <c r="AC165" s="22"/>
      <c r="AD165" s="22"/>
      <c r="AE165" s="22"/>
      <c r="AF165" s="22"/>
    </row>
    <row r="166" spans="21:32">
      <c r="U166" s="22"/>
      <c r="V166" s="22"/>
      <c r="W166" s="22"/>
      <c r="X166" s="22"/>
      <c r="Y166" s="22"/>
      <c r="Z166" s="22"/>
      <c r="AA166" s="22"/>
      <c r="AB166" s="22"/>
      <c r="AC166" s="22"/>
      <c r="AD166" s="22"/>
      <c r="AE166" s="22"/>
      <c r="AF166" s="22"/>
    </row>
    <row r="167" spans="21:32">
      <c r="U167" s="22"/>
      <c r="V167" s="22"/>
      <c r="W167" s="22"/>
      <c r="X167" s="22"/>
      <c r="Y167" s="22"/>
      <c r="Z167" s="22"/>
      <c r="AA167" s="22"/>
      <c r="AB167" s="22"/>
      <c r="AC167" s="22"/>
      <c r="AD167" s="22"/>
      <c r="AE167" s="22"/>
      <c r="AF167" s="22"/>
    </row>
    <row r="168" spans="21:32">
      <c r="U168" s="22"/>
      <c r="V168" s="22"/>
      <c r="W168" s="22"/>
      <c r="X168" s="22"/>
      <c r="Y168" s="22"/>
      <c r="Z168" s="22"/>
      <c r="AA168" s="22"/>
      <c r="AB168" s="22"/>
      <c r="AC168" s="22"/>
      <c r="AD168" s="22"/>
      <c r="AE168" s="22"/>
      <c r="AF168" s="22"/>
    </row>
    <row r="169" spans="21:32">
      <c r="U169" s="22"/>
      <c r="V169" s="22"/>
      <c r="W169" s="22"/>
      <c r="X169" s="22"/>
      <c r="Y169" s="22"/>
      <c r="Z169" s="22"/>
      <c r="AA169" s="22"/>
      <c r="AB169" s="22"/>
      <c r="AC169" s="22"/>
      <c r="AD169" s="22"/>
      <c r="AE169" s="22"/>
      <c r="AF169" s="22"/>
    </row>
    <row r="170" spans="21:32">
      <c r="U170" s="22"/>
      <c r="V170" s="22"/>
      <c r="W170" s="22"/>
      <c r="X170" s="22"/>
      <c r="Y170" s="22"/>
      <c r="Z170" s="22"/>
      <c r="AA170" s="22"/>
      <c r="AB170" s="22"/>
      <c r="AC170" s="22"/>
      <c r="AD170" s="22"/>
      <c r="AE170" s="22"/>
      <c r="AF170" s="22"/>
    </row>
    <row r="171" spans="21:32">
      <c r="U171" s="22"/>
      <c r="V171" s="22"/>
      <c r="W171" s="22"/>
      <c r="X171" s="22"/>
      <c r="Y171" s="22"/>
      <c r="Z171" s="22"/>
      <c r="AA171" s="22"/>
      <c r="AB171" s="22"/>
      <c r="AC171" s="22"/>
      <c r="AD171" s="22"/>
      <c r="AE171" s="22"/>
      <c r="AF171" s="22"/>
    </row>
    <row r="172" spans="21:32">
      <c r="U172" s="22"/>
      <c r="V172" s="22"/>
      <c r="W172" s="22"/>
      <c r="X172" s="22"/>
      <c r="Y172" s="22"/>
      <c r="Z172" s="22"/>
      <c r="AA172" s="22"/>
      <c r="AB172" s="22"/>
      <c r="AC172" s="22"/>
      <c r="AD172" s="22"/>
      <c r="AE172" s="22"/>
      <c r="AF172" s="22"/>
    </row>
    <row r="173" spans="21:32">
      <c r="U173" s="22"/>
      <c r="V173" s="22"/>
      <c r="W173" s="22"/>
      <c r="X173" s="22"/>
      <c r="Y173" s="22"/>
      <c r="Z173" s="22"/>
      <c r="AA173" s="22"/>
      <c r="AB173" s="22"/>
      <c r="AC173" s="22"/>
      <c r="AD173" s="22"/>
      <c r="AE173" s="22"/>
      <c r="AF173" s="22"/>
    </row>
    <row r="174" spans="21:32">
      <c r="U174" s="22"/>
      <c r="V174" s="22"/>
      <c r="W174" s="22"/>
      <c r="X174" s="22"/>
      <c r="Y174" s="22"/>
      <c r="Z174" s="22"/>
      <c r="AA174" s="22"/>
      <c r="AB174" s="22"/>
      <c r="AC174" s="22"/>
      <c r="AD174" s="22"/>
      <c r="AE174" s="22"/>
      <c r="AF174" s="22"/>
    </row>
    <row r="175" spans="21:32">
      <c r="U175" s="22"/>
      <c r="V175" s="22"/>
      <c r="W175" s="22"/>
      <c r="X175" s="22"/>
      <c r="Y175" s="22"/>
      <c r="Z175" s="22"/>
      <c r="AA175" s="22"/>
      <c r="AB175" s="22"/>
      <c r="AC175" s="22"/>
      <c r="AD175" s="22"/>
      <c r="AE175" s="22"/>
      <c r="AF175" s="22"/>
    </row>
    <row r="176" spans="21:32">
      <c r="U176" s="22"/>
      <c r="V176" s="22"/>
      <c r="W176" s="22"/>
      <c r="X176" s="22"/>
      <c r="Y176" s="22"/>
      <c r="Z176" s="22"/>
      <c r="AA176" s="22"/>
      <c r="AB176" s="22"/>
      <c r="AC176" s="22"/>
      <c r="AD176" s="22"/>
      <c r="AE176" s="22"/>
      <c r="AF176" s="22"/>
    </row>
    <row r="177" spans="21:32">
      <c r="U177" s="22"/>
      <c r="V177" s="22"/>
      <c r="W177" s="22"/>
      <c r="X177" s="22"/>
      <c r="Y177" s="22"/>
      <c r="Z177" s="22"/>
      <c r="AA177" s="22"/>
      <c r="AB177" s="22"/>
      <c r="AC177" s="22"/>
      <c r="AD177" s="22"/>
      <c r="AE177" s="22"/>
      <c r="AF177" s="22"/>
    </row>
    <row r="178" spans="21:32">
      <c r="U178" s="22"/>
      <c r="V178" s="22"/>
      <c r="W178" s="22"/>
      <c r="X178" s="22"/>
      <c r="Y178" s="22"/>
      <c r="Z178" s="22"/>
      <c r="AA178" s="22"/>
      <c r="AB178" s="22"/>
      <c r="AC178" s="22"/>
      <c r="AD178" s="22"/>
      <c r="AE178" s="22"/>
      <c r="AF178" s="22"/>
    </row>
    <row r="179" spans="21:32">
      <c r="U179" s="22"/>
      <c r="V179" s="22"/>
      <c r="W179" s="22"/>
      <c r="X179" s="22"/>
      <c r="Y179" s="22"/>
      <c r="Z179" s="22"/>
      <c r="AA179" s="22"/>
      <c r="AB179" s="22"/>
      <c r="AC179" s="22"/>
      <c r="AD179" s="22"/>
      <c r="AE179" s="22"/>
      <c r="AF179" s="22"/>
    </row>
    <row r="180" spans="21:32">
      <c r="U180" s="22"/>
      <c r="V180" s="22"/>
      <c r="W180" s="22"/>
      <c r="X180" s="22"/>
      <c r="Y180" s="22"/>
      <c r="Z180" s="22"/>
      <c r="AA180" s="22"/>
      <c r="AB180" s="22"/>
      <c r="AC180" s="22"/>
      <c r="AD180" s="22"/>
      <c r="AE180" s="22"/>
      <c r="AF180" s="22"/>
    </row>
    <row r="181" spans="21:32">
      <c r="U181" s="22"/>
      <c r="V181" s="22"/>
      <c r="W181" s="22"/>
      <c r="X181" s="22"/>
      <c r="Y181" s="22"/>
      <c r="Z181" s="22"/>
      <c r="AA181" s="22"/>
      <c r="AB181" s="22"/>
      <c r="AC181" s="22"/>
      <c r="AD181" s="22"/>
      <c r="AE181" s="22"/>
      <c r="AF181" s="22"/>
    </row>
    <row r="182" spans="21:32">
      <c r="U182" s="22"/>
      <c r="V182" s="22"/>
      <c r="W182" s="22"/>
      <c r="X182" s="22"/>
      <c r="Y182" s="22"/>
      <c r="Z182" s="22"/>
      <c r="AA182" s="22"/>
      <c r="AB182" s="22"/>
      <c r="AC182" s="22"/>
      <c r="AD182" s="22"/>
      <c r="AE182" s="22"/>
      <c r="AF182" s="22"/>
    </row>
    <row r="183" spans="21:32">
      <c r="U183" s="22"/>
      <c r="V183" s="22"/>
      <c r="W183" s="22"/>
      <c r="X183" s="22"/>
      <c r="Y183" s="22"/>
      <c r="Z183" s="22"/>
      <c r="AA183" s="22"/>
      <c r="AB183" s="22"/>
      <c r="AC183" s="22"/>
      <c r="AD183" s="22"/>
      <c r="AE183" s="22"/>
      <c r="AF183" s="22"/>
    </row>
    <row r="184" spans="21:32">
      <c r="U184" s="22"/>
      <c r="V184" s="22"/>
      <c r="W184" s="22"/>
      <c r="X184" s="22"/>
      <c r="Y184" s="22"/>
      <c r="Z184" s="22"/>
      <c r="AA184" s="22"/>
      <c r="AB184" s="22"/>
      <c r="AC184" s="22"/>
      <c r="AD184" s="22"/>
      <c r="AE184" s="22"/>
      <c r="AF184" s="22"/>
    </row>
    <row r="185" spans="21:32">
      <c r="U185" s="22"/>
      <c r="V185" s="22"/>
      <c r="W185" s="22"/>
      <c r="X185" s="22"/>
      <c r="Y185" s="22"/>
      <c r="Z185" s="22"/>
      <c r="AA185" s="22"/>
      <c r="AB185" s="22"/>
      <c r="AC185" s="22"/>
      <c r="AD185" s="22"/>
      <c r="AE185" s="22"/>
      <c r="AF185" s="22"/>
    </row>
    <row r="186" spans="21:32">
      <c r="U186" s="22"/>
      <c r="V186" s="22"/>
      <c r="W186" s="22"/>
      <c r="X186" s="22"/>
      <c r="Y186" s="22"/>
      <c r="Z186" s="22"/>
      <c r="AA186" s="22"/>
      <c r="AB186" s="22"/>
      <c r="AC186" s="22"/>
      <c r="AD186" s="22"/>
      <c r="AE186" s="22"/>
      <c r="AF186" s="22"/>
    </row>
    <row r="187" spans="21:32">
      <c r="U187" s="22"/>
      <c r="V187" s="22"/>
      <c r="W187" s="22"/>
      <c r="X187" s="22"/>
      <c r="Y187" s="22"/>
      <c r="Z187" s="22"/>
      <c r="AA187" s="22"/>
      <c r="AB187" s="22"/>
      <c r="AC187" s="22"/>
      <c r="AD187" s="22"/>
      <c r="AE187" s="22"/>
      <c r="AF187" s="22"/>
    </row>
    <row r="188" spans="21:32">
      <c r="U188" s="22"/>
      <c r="V188" s="22"/>
      <c r="W188" s="22"/>
      <c r="X188" s="22"/>
      <c r="Y188" s="22"/>
      <c r="Z188" s="22"/>
      <c r="AA188" s="22"/>
      <c r="AB188" s="22"/>
      <c r="AC188" s="22"/>
      <c r="AD188" s="22"/>
      <c r="AE188" s="22"/>
      <c r="AF188" s="22"/>
    </row>
    <row r="189" spans="21:32">
      <c r="U189" s="22"/>
      <c r="V189" s="22"/>
      <c r="W189" s="22"/>
      <c r="X189" s="22"/>
      <c r="Y189" s="22"/>
      <c r="Z189" s="22"/>
      <c r="AA189" s="22"/>
      <c r="AB189" s="22"/>
      <c r="AC189" s="22"/>
      <c r="AD189" s="22"/>
      <c r="AE189" s="22"/>
      <c r="AF189" s="22"/>
    </row>
    <row r="190" spans="21:32">
      <c r="U190" s="22"/>
      <c r="V190" s="22"/>
      <c r="W190" s="22"/>
      <c r="X190" s="22"/>
      <c r="Y190" s="22"/>
      <c r="Z190" s="22"/>
      <c r="AA190" s="22"/>
      <c r="AB190" s="22"/>
      <c r="AC190" s="22"/>
      <c r="AD190" s="22"/>
      <c r="AE190" s="22"/>
      <c r="AF190" s="22"/>
    </row>
    <row r="191" spans="21:32">
      <c r="U191" s="22"/>
      <c r="V191" s="22"/>
      <c r="W191" s="22"/>
      <c r="X191" s="22"/>
      <c r="Y191" s="22"/>
      <c r="Z191" s="22"/>
      <c r="AA191" s="22"/>
      <c r="AB191" s="22"/>
      <c r="AC191" s="22"/>
      <c r="AD191" s="22"/>
      <c r="AE191" s="22"/>
      <c r="AF191" s="22"/>
    </row>
    <row r="192" spans="21:32">
      <c r="U192" s="22"/>
      <c r="V192" s="22"/>
      <c r="W192" s="22"/>
      <c r="X192" s="22"/>
      <c r="Y192" s="22"/>
      <c r="Z192" s="22"/>
      <c r="AA192" s="22"/>
      <c r="AB192" s="22"/>
      <c r="AC192" s="22"/>
      <c r="AD192" s="22"/>
      <c r="AE192" s="22"/>
      <c r="AF192" s="22"/>
    </row>
    <row r="193" spans="21:32">
      <c r="U193" s="22"/>
      <c r="V193" s="22"/>
      <c r="W193" s="22"/>
      <c r="X193" s="22"/>
      <c r="Y193" s="22"/>
      <c r="Z193" s="22"/>
      <c r="AA193" s="22"/>
      <c r="AB193" s="22"/>
      <c r="AC193" s="22"/>
      <c r="AD193" s="22"/>
      <c r="AE193" s="22"/>
      <c r="AF193" s="22"/>
    </row>
    <row r="194" spans="21:32">
      <c r="U194" s="22"/>
      <c r="V194" s="22"/>
      <c r="W194" s="22"/>
      <c r="X194" s="22"/>
      <c r="Y194" s="22"/>
      <c r="Z194" s="22"/>
      <c r="AA194" s="22"/>
      <c r="AB194" s="22"/>
      <c r="AC194" s="22"/>
      <c r="AD194" s="22"/>
      <c r="AE194" s="22"/>
      <c r="AF194" s="22"/>
    </row>
    <row r="195" spans="21:32">
      <c r="U195" s="22"/>
      <c r="V195" s="22"/>
      <c r="W195" s="22"/>
      <c r="X195" s="22"/>
      <c r="Y195" s="22"/>
      <c r="Z195" s="22"/>
      <c r="AA195" s="22"/>
      <c r="AB195" s="22"/>
      <c r="AC195" s="22"/>
      <c r="AD195" s="22"/>
      <c r="AE195" s="22"/>
      <c r="AF195" s="22"/>
    </row>
    <row r="196" spans="21:32">
      <c r="U196" s="22"/>
      <c r="V196" s="22"/>
      <c r="W196" s="22"/>
      <c r="X196" s="22"/>
      <c r="Y196" s="22"/>
      <c r="Z196" s="22"/>
      <c r="AA196" s="22"/>
      <c r="AB196" s="22"/>
      <c r="AC196" s="22"/>
      <c r="AD196" s="22"/>
      <c r="AE196" s="22"/>
      <c r="AF196" s="22"/>
    </row>
    <row r="197" spans="21:32">
      <c r="U197" s="22"/>
      <c r="V197" s="22"/>
      <c r="W197" s="22"/>
      <c r="X197" s="22"/>
      <c r="Y197" s="22"/>
      <c r="Z197" s="22"/>
      <c r="AA197" s="22"/>
      <c r="AB197" s="22"/>
      <c r="AC197" s="22"/>
      <c r="AD197" s="22"/>
      <c r="AE197" s="22"/>
      <c r="AF197" s="22"/>
    </row>
    <row r="198" spans="21:32">
      <c r="U198" s="22"/>
      <c r="V198" s="22"/>
      <c r="W198" s="22"/>
      <c r="X198" s="22"/>
      <c r="Y198" s="22"/>
      <c r="Z198" s="22"/>
      <c r="AA198" s="22"/>
      <c r="AB198" s="22"/>
      <c r="AC198" s="22"/>
      <c r="AD198" s="22"/>
      <c r="AE198" s="22"/>
      <c r="AF198" s="22"/>
    </row>
    <row r="199" spans="21:32">
      <c r="U199" s="22"/>
      <c r="V199" s="22"/>
      <c r="W199" s="22"/>
      <c r="X199" s="22"/>
      <c r="Y199" s="22"/>
      <c r="Z199" s="22"/>
      <c r="AA199" s="22"/>
      <c r="AB199" s="22"/>
      <c r="AC199" s="22"/>
      <c r="AD199" s="22"/>
      <c r="AE199" s="22"/>
      <c r="AF199" s="22"/>
    </row>
    <row r="200" spans="21:32">
      <c r="U200" s="22"/>
      <c r="V200" s="22"/>
      <c r="W200" s="22"/>
      <c r="X200" s="22"/>
      <c r="Y200" s="22"/>
      <c r="Z200" s="22"/>
      <c r="AA200" s="22"/>
      <c r="AB200" s="22"/>
      <c r="AC200" s="22"/>
      <c r="AD200" s="22"/>
      <c r="AE200" s="22"/>
      <c r="AF200" s="22"/>
    </row>
    <row r="201" spans="21:32">
      <c r="U201" s="22"/>
      <c r="V201" s="22"/>
      <c r="W201" s="22"/>
      <c r="X201" s="22"/>
      <c r="Y201" s="22"/>
      <c r="Z201" s="22"/>
      <c r="AA201" s="22"/>
      <c r="AB201" s="22"/>
      <c r="AC201" s="22"/>
      <c r="AD201" s="22"/>
      <c r="AE201" s="22"/>
      <c r="AF201" s="22"/>
    </row>
    <row r="202" spans="21:32">
      <c r="U202" s="22"/>
      <c r="V202" s="22"/>
      <c r="W202" s="22"/>
      <c r="X202" s="22"/>
      <c r="Y202" s="22"/>
      <c r="Z202" s="22"/>
      <c r="AA202" s="22"/>
      <c r="AB202" s="22"/>
      <c r="AC202" s="22"/>
      <c r="AD202" s="22"/>
      <c r="AE202" s="22"/>
      <c r="AF202" s="22"/>
    </row>
    <row r="203" spans="21:32">
      <c r="U203" s="22"/>
      <c r="V203" s="22"/>
      <c r="W203" s="22"/>
      <c r="X203" s="22"/>
      <c r="Y203" s="22"/>
      <c r="Z203" s="22"/>
      <c r="AA203" s="22"/>
      <c r="AB203" s="22"/>
      <c r="AC203" s="22"/>
      <c r="AD203" s="22"/>
      <c r="AE203" s="22"/>
      <c r="AF203" s="22"/>
    </row>
    <row r="204" spans="21:32">
      <c r="U204" s="22"/>
      <c r="V204" s="22"/>
      <c r="W204" s="22"/>
      <c r="X204" s="22"/>
      <c r="Y204" s="22"/>
      <c r="Z204" s="22"/>
      <c r="AA204" s="22"/>
      <c r="AB204" s="22"/>
      <c r="AC204" s="22"/>
      <c r="AD204" s="22"/>
      <c r="AE204" s="22"/>
      <c r="AF204" s="22"/>
    </row>
    <row r="205" spans="21:32">
      <c r="U205" s="22"/>
      <c r="V205" s="22"/>
      <c r="W205" s="22"/>
      <c r="X205" s="22"/>
      <c r="Y205" s="22"/>
      <c r="Z205" s="22"/>
      <c r="AA205" s="22"/>
      <c r="AB205" s="22"/>
      <c r="AC205" s="22"/>
      <c r="AD205" s="22"/>
      <c r="AE205" s="22"/>
      <c r="AF205" s="22"/>
    </row>
    <row r="206" spans="21:32">
      <c r="U206" s="22"/>
      <c r="V206" s="22"/>
      <c r="W206" s="22"/>
      <c r="X206" s="22"/>
      <c r="Y206" s="22"/>
      <c r="Z206" s="22"/>
      <c r="AA206" s="22"/>
      <c r="AB206" s="22"/>
      <c r="AC206" s="22"/>
      <c r="AD206" s="22"/>
      <c r="AE206" s="22"/>
      <c r="AF206" s="22"/>
    </row>
    <row r="207" spans="21:32">
      <c r="U207" s="22"/>
      <c r="V207" s="22"/>
      <c r="W207" s="22"/>
      <c r="X207" s="22"/>
      <c r="Y207" s="22"/>
      <c r="Z207" s="22"/>
      <c r="AA207" s="22"/>
      <c r="AB207" s="22"/>
      <c r="AC207" s="22"/>
      <c r="AD207" s="22"/>
      <c r="AE207" s="22"/>
      <c r="AF207" s="22"/>
    </row>
    <row r="208" spans="21:32">
      <c r="U208" s="22"/>
      <c r="V208" s="22"/>
      <c r="W208" s="22"/>
      <c r="X208" s="22"/>
      <c r="Y208" s="22"/>
      <c r="Z208" s="22"/>
      <c r="AA208" s="22"/>
      <c r="AB208" s="22"/>
      <c r="AC208" s="22"/>
      <c r="AD208" s="22"/>
      <c r="AE208" s="22"/>
      <c r="AF208" s="22"/>
    </row>
    <row r="209" spans="21:32">
      <c r="U209" s="22"/>
      <c r="V209" s="22"/>
      <c r="W209" s="22"/>
      <c r="X209" s="22"/>
      <c r="Y209" s="22"/>
      <c r="Z209" s="22"/>
      <c r="AA209" s="22"/>
      <c r="AB209" s="22"/>
      <c r="AC209" s="22"/>
      <c r="AD209" s="22"/>
      <c r="AE209" s="22"/>
      <c r="AF209" s="22"/>
    </row>
    <row r="210" spans="21:32">
      <c r="U210" s="22"/>
      <c r="V210" s="22"/>
      <c r="W210" s="22"/>
      <c r="X210" s="22"/>
      <c r="Y210" s="22"/>
      <c r="Z210" s="22"/>
      <c r="AA210" s="22"/>
      <c r="AB210" s="22"/>
      <c r="AC210" s="22"/>
      <c r="AD210" s="22"/>
      <c r="AE210" s="22"/>
      <c r="AF210" s="22"/>
    </row>
    <row r="211" spans="21:32">
      <c r="U211" s="22"/>
      <c r="V211" s="22"/>
      <c r="W211" s="22"/>
      <c r="X211" s="22"/>
      <c r="Y211" s="22"/>
      <c r="Z211" s="22"/>
      <c r="AA211" s="22"/>
      <c r="AB211" s="22"/>
      <c r="AC211" s="22"/>
      <c r="AD211" s="22"/>
      <c r="AE211" s="22"/>
      <c r="AF211" s="22"/>
    </row>
    <row r="212" spans="21:32">
      <c r="U212" s="22"/>
      <c r="V212" s="22"/>
      <c r="W212" s="22"/>
      <c r="X212" s="22"/>
      <c r="Y212" s="22"/>
      <c r="Z212" s="22"/>
      <c r="AA212" s="22"/>
      <c r="AB212" s="22"/>
      <c r="AC212" s="22"/>
      <c r="AD212" s="22"/>
      <c r="AE212" s="22"/>
      <c r="AF212" s="22"/>
    </row>
    <row r="213" spans="21:32">
      <c r="U213" s="22"/>
      <c r="V213" s="22"/>
      <c r="W213" s="22"/>
      <c r="X213" s="22"/>
      <c r="Y213" s="22"/>
      <c r="Z213" s="22"/>
      <c r="AA213" s="22"/>
      <c r="AB213" s="22"/>
      <c r="AC213" s="22"/>
      <c r="AD213" s="22"/>
      <c r="AE213" s="22"/>
      <c r="AF213" s="22"/>
    </row>
    <row r="214" spans="21:32">
      <c r="U214" s="22"/>
      <c r="V214" s="22"/>
      <c r="W214" s="22"/>
      <c r="X214" s="22"/>
      <c r="Y214" s="22"/>
      <c r="Z214" s="22"/>
      <c r="AA214" s="22"/>
      <c r="AB214" s="22"/>
      <c r="AC214" s="22"/>
      <c r="AD214" s="22"/>
      <c r="AE214" s="22"/>
      <c r="AF214" s="22"/>
    </row>
    <row r="215" spans="21:32">
      <c r="U215" s="11"/>
      <c r="V215" s="11"/>
      <c r="W215" s="22"/>
      <c r="X215" s="22"/>
      <c r="Y215" s="22"/>
      <c r="Z215" s="22"/>
      <c r="AA215" s="22"/>
      <c r="AB215" s="22"/>
      <c r="AC215" s="22"/>
      <c r="AD215" s="22"/>
      <c r="AE215" s="22"/>
      <c r="AF215" s="22"/>
    </row>
    <row r="216" spans="21:32">
      <c r="U216" s="11"/>
      <c r="V216" s="11"/>
      <c r="W216" s="11"/>
      <c r="X216" s="11"/>
      <c r="Y216" s="11"/>
      <c r="Z216" s="11"/>
      <c r="AA216" s="11"/>
      <c r="AB216" s="11"/>
      <c r="AC216" s="11"/>
      <c r="AD216" s="11"/>
      <c r="AE216" s="11"/>
    </row>
    <row r="217" spans="21:32">
      <c r="U217" s="11"/>
      <c r="V217" s="11"/>
      <c r="W217" s="11"/>
      <c r="X217" s="11"/>
      <c r="Y217" s="11"/>
      <c r="Z217" s="11"/>
      <c r="AA217" s="11"/>
      <c r="AB217" s="11"/>
      <c r="AC217" s="11"/>
      <c r="AD217" s="11"/>
      <c r="AE217" s="11"/>
    </row>
    <row r="218" spans="21:32">
      <c r="U218" s="11"/>
      <c r="V218" s="11"/>
      <c r="W218" s="11"/>
      <c r="X218" s="11"/>
      <c r="Y218" s="11"/>
      <c r="Z218" s="11"/>
      <c r="AA218" s="11"/>
      <c r="AB218" s="11"/>
      <c r="AC218" s="11"/>
      <c r="AD218" s="11"/>
      <c r="AE218" s="11"/>
    </row>
    <row r="219" spans="21:32">
      <c r="U219" s="11"/>
      <c r="V219" s="11"/>
      <c r="W219" s="11"/>
      <c r="X219" s="11"/>
      <c r="Y219" s="11"/>
      <c r="Z219" s="11"/>
      <c r="AA219" s="11"/>
      <c r="AB219" s="11"/>
      <c r="AC219" s="11"/>
      <c r="AD219" s="11"/>
      <c r="AE219" s="11"/>
    </row>
    <row r="220" spans="21:32">
      <c r="U220" s="11"/>
      <c r="V220" s="11"/>
      <c r="W220" s="11"/>
      <c r="X220" s="11"/>
      <c r="Y220" s="11"/>
      <c r="Z220" s="11"/>
      <c r="AA220" s="11"/>
      <c r="AB220" s="11"/>
      <c r="AC220" s="11"/>
      <c r="AD220" s="11"/>
      <c r="AE220" s="11"/>
    </row>
    <row r="221" spans="21:32">
      <c r="U221" s="11"/>
      <c r="V221" s="11"/>
      <c r="W221" s="11"/>
      <c r="X221" s="11"/>
      <c r="Y221" s="11"/>
      <c r="Z221" s="11"/>
      <c r="AA221" s="11"/>
      <c r="AB221" s="11"/>
      <c r="AC221" s="11"/>
      <c r="AD221" s="11"/>
      <c r="AE221" s="11"/>
    </row>
    <row r="222" spans="21:32">
      <c r="U222" s="11"/>
      <c r="V222" s="11"/>
      <c r="W222" s="11"/>
      <c r="X222" s="11"/>
      <c r="Y222" s="11"/>
      <c r="Z222" s="11"/>
      <c r="AA222" s="11"/>
      <c r="AB222" s="11"/>
      <c r="AC222" s="11"/>
      <c r="AD222" s="11"/>
      <c r="AE222" s="11"/>
    </row>
    <row r="223" spans="21:32">
      <c r="U223" s="11"/>
      <c r="V223" s="11"/>
      <c r="W223" s="11"/>
      <c r="X223" s="11"/>
      <c r="Y223" s="11"/>
      <c r="Z223" s="11"/>
      <c r="AA223" s="11"/>
      <c r="AB223" s="11"/>
      <c r="AC223" s="11"/>
      <c r="AD223" s="11"/>
      <c r="AE223" s="11"/>
    </row>
    <row r="224" spans="21:32">
      <c r="U224" s="11"/>
      <c r="V224" s="11"/>
      <c r="W224" s="11"/>
      <c r="X224" s="11"/>
      <c r="Y224" s="11"/>
      <c r="Z224" s="11"/>
      <c r="AA224" s="11"/>
      <c r="AB224" s="11"/>
      <c r="AC224" s="11"/>
      <c r="AD224" s="11"/>
      <c r="AE224" s="11"/>
    </row>
    <row r="225" spans="21:31">
      <c r="U225" s="11"/>
      <c r="V225" s="11"/>
      <c r="W225" s="11"/>
      <c r="X225" s="11"/>
      <c r="Y225" s="11"/>
      <c r="Z225" s="11"/>
      <c r="AA225" s="11"/>
      <c r="AB225" s="11"/>
      <c r="AC225" s="11"/>
      <c r="AD225" s="11"/>
      <c r="AE225" s="11"/>
    </row>
    <row r="226" spans="21:31">
      <c r="U226" s="11"/>
      <c r="V226" s="11"/>
      <c r="W226" s="11"/>
      <c r="X226" s="11"/>
      <c r="Y226" s="11"/>
      <c r="Z226" s="11"/>
      <c r="AA226" s="11"/>
      <c r="AB226" s="11"/>
      <c r="AC226" s="11"/>
      <c r="AD226" s="11"/>
      <c r="AE226" s="11"/>
    </row>
    <row r="227" spans="21:31">
      <c r="U227" s="11"/>
      <c r="V227" s="11"/>
      <c r="W227" s="11"/>
      <c r="X227" s="11"/>
      <c r="Y227" s="11"/>
      <c r="Z227" s="11"/>
      <c r="AA227" s="11"/>
      <c r="AB227" s="11"/>
      <c r="AC227" s="11"/>
      <c r="AD227" s="11"/>
      <c r="AE227" s="11"/>
    </row>
    <row r="228" spans="21:31">
      <c r="U228" s="11"/>
      <c r="V228" s="11"/>
      <c r="W228" s="11"/>
      <c r="X228" s="11"/>
      <c r="Y228" s="11"/>
      <c r="Z228" s="11"/>
      <c r="AA228" s="11"/>
      <c r="AB228" s="11"/>
      <c r="AC228" s="11"/>
      <c r="AD228" s="11"/>
      <c r="AE228" s="11"/>
    </row>
    <row r="229" spans="21:31">
      <c r="U229" s="11"/>
      <c r="V229" s="11"/>
      <c r="W229" s="11"/>
      <c r="X229" s="11"/>
      <c r="Y229" s="11"/>
      <c r="Z229" s="11"/>
      <c r="AA229" s="11"/>
      <c r="AB229" s="11"/>
      <c r="AC229" s="11"/>
      <c r="AD229" s="11"/>
      <c r="AE229" s="11"/>
    </row>
    <row r="230" spans="21:31">
      <c r="U230" s="11"/>
      <c r="V230" s="11"/>
      <c r="W230" s="11"/>
      <c r="X230" s="11"/>
      <c r="Y230" s="11"/>
      <c r="Z230" s="11"/>
      <c r="AA230" s="11"/>
      <c r="AB230" s="11"/>
      <c r="AC230" s="11"/>
      <c r="AD230" s="11"/>
      <c r="AE230" s="11"/>
    </row>
    <row r="231" spans="21:31">
      <c r="U231" s="11"/>
      <c r="V231" s="11"/>
      <c r="W231" s="11"/>
      <c r="X231" s="11"/>
      <c r="Y231" s="11"/>
      <c r="Z231" s="11"/>
      <c r="AA231" s="11"/>
      <c r="AB231" s="11"/>
      <c r="AC231" s="11"/>
      <c r="AD231" s="11"/>
      <c r="AE231" s="11"/>
    </row>
    <row r="232" spans="21:31">
      <c r="U232" s="11"/>
      <c r="V232" s="11"/>
      <c r="W232" s="11"/>
      <c r="X232" s="11"/>
      <c r="Y232" s="11"/>
      <c r="Z232" s="11"/>
      <c r="AA232" s="11"/>
      <c r="AB232" s="11"/>
      <c r="AC232" s="11"/>
      <c r="AD232" s="11"/>
      <c r="AE232" s="11"/>
    </row>
    <row r="233" spans="21:31">
      <c r="U233" s="11"/>
      <c r="V233" s="11"/>
      <c r="W233" s="11"/>
      <c r="X233" s="11"/>
      <c r="Y233" s="11"/>
      <c r="Z233" s="11"/>
      <c r="AA233" s="11"/>
      <c r="AB233" s="11"/>
      <c r="AC233" s="11"/>
      <c r="AD233" s="11"/>
      <c r="AE233" s="11"/>
    </row>
    <row r="234" spans="21:31">
      <c r="U234" s="11"/>
      <c r="V234" s="11"/>
      <c r="W234" s="11"/>
      <c r="X234" s="11"/>
      <c r="Y234" s="11"/>
      <c r="Z234" s="11"/>
      <c r="AA234" s="11"/>
      <c r="AB234" s="11"/>
      <c r="AC234" s="11"/>
      <c r="AD234" s="11"/>
      <c r="AE234" s="11"/>
    </row>
    <row r="235" spans="21:31">
      <c r="U235" s="11"/>
      <c r="V235" s="11"/>
      <c r="W235" s="11"/>
      <c r="X235" s="11"/>
      <c r="Y235" s="11"/>
      <c r="Z235" s="11"/>
      <c r="AA235" s="11"/>
      <c r="AB235" s="11"/>
      <c r="AC235" s="11"/>
      <c r="AD235" s="11"/>
      <c r="AE235" s="11"/>
    </row>
    <row r="236" spans="21:31">
      <c r="U236" s="11"/>
      <c r="V236" s="11"/>
      <c r="W236" s="11"/>
      <c r="X236" s="11"/>
      <c r="Y236" s="11"/>
      <c r="Z236" s="11"/>
      <c r="AA236" s="11"/>
      <c r="AB236" s="11"/>
      <c r="AC236" s="11"/>
      <c r="AD236" s="11"/>
      <c r="AE236" s="11"/>
    </row>
    <row r="237" spans="21:31">
      <c r="U237" s="11"/>
      <c r="V237" s="11"/>
      <c r="W237" s="11"/>
      <c r="X237" s="11"/>
      <c r="Y237" s="11"/>
      <c r="Z237" s="11"/>
      <c r="AA237" s="11"/>
      <c r="AB237" s="11"/>
      <c r="AC237" s="11"/>
      <c r="AD237" s="11"/>
      <c r="AE237" s="11"/>
    </row>
    <row r="238" spans="21:31">
      <c r="U238" s="11"/>
      <c r="V238" s="11"/>
      <c r="W238" s="11"/>
      <c r="X238" s="11"/>
      <c r="Y238" s="11"/>
      <c r="Z238" s="11"/>
      <c r="AA238" s="11"/>
      <c r="AB238" s="11"/>
      <c r="AC238" s="11"/>
      <c r="AD238" s="11"/>
      <c r="AE238" s="11"/>
    </row>
    <row r="239" spans="21:31">
      <c r="U239" s="11"/>
      <c r="V239" s="11"/>
      <c r="W239" s="11"/>
      <c r="X239" s="11"/>
      <c r="Y239" s="11"/>
      <c r="Z239" s="11"/>
      <c r="AA239" s="11"/>
      <c r="AB239" s="11"/>
      <c r="AC239" s="11"/>
      <c r="AD239" s="11"/>
      <c r="AE239" s="11"/>
    </row>
    <row r="240" spans="21:31">
      <c r="U240" s="11"/>
      <c r="V240" s="11"/>
      <c r="W240" s="11"/>
      <c r="X240" s="11"/>
      <c r="Y240" s="11"/>
      <c r="Z240" s="11"/>
      <c r="AA240" s="11"/>
      <c r="AB240" s="11"/>
      <c r="AC240" s="11"/>
      <c r="AD240" s="11"/>
      <c r="AE240" s="11"/>
    </row>
    <row r="241" spans="21:31">
      <c r="U241" s="11"/>
      <c r="V241" s="11"/>
      <c r="W241" s="11"/>
      <c r="X241" s="11"/>
      <c r="Y241" s="11"/>
      <c r="Z241" s="11"/>
      <c r="AA241" s="11"/>
      <c r="AB241" s="11"/>
      <c r="AC241" s="11"/>
      <c r="AD241" s="11"/>
      <c r="AE241" s="11"/>
    </row>
    <row r="242" spans="21:31">
      <c r="U242" s="11"/>
      <c r="V242" s="11"/>
      <c r="W242" s="11"/>
      <c r="X242" s="11"/>
      <c r="Y242" s="11"/>
      <c r="Z242" s="11"/>
      <c r="AA242" s="11"/>
      <c r="AB242" s="11"/>
      <c r="AC242" s="11"/>
      <c r="AD242" s="11"/>
      <c r="AE242" s="11"/>
    </row>
    <row r="243" spans="21:31">
      <c r="U243" s="11"/>
      <c r="V243" s="11"/>
      <c r="W243" s="11"/>
      <c r="X243" s="11"/>
      <c r="Y243" s="11"/>
      <c r="Z243" s="11"/>
      <c r="AA243" s="11"/>
      <c r="AB243" s="11"/>
      <c r="AC243" s="11"/>
      <c r="AD243" s="11"/>
      <c r="AE243" s="11"/>
    </row>
    <row r="244" spans="21:31">
      <c r="U244" s="11"/>
      <c r="V244" s="11"/>
      <c r="W244" s="11"/>
      <c r="X244" s="11"/>
      <c r="Y244" s="11"/>
      <c r="Z244" s="11"/>
      <c r="AA244" s="11"/>
      <c r="AB244" s="11"/>
      <c r="AC244" s="11"/>
      <c r="AD244" s="11"/>
      <c r="AE244" s="11"/>
    </row>
    <row r="245" spans="21:31">
      <c r="U245" s="11"/>
      <c r="V245" s="11"/>
      <c r="W245" s="11"/>
      <c r="X245" s="11"/>
      <c r="Y245" s="11"/>
      <c r="Z245" s="11"/>
      <c r="AA245" s="11"/>
      <c r="AB245" s="11"/>
      <c r="AC245" s="11"/>
      <c r="AD245" s="11"/>
      <c r="AE245" s="11"/>
    </row>
    <row r="246" spans="21:31">
      <c r="U246" s="11"/>
      <c r="V246" s="11"/>
      <c r="W246" s="11"/>
      <c r="X246" s="11"/>
      <c r="Y246" s="11"/>
      <c r="Z246" s="11"/>
      <c r="AA246" s="11"/>
      <c r="AB246" s="11"/>
      <c r="AC246" s="11"/>
      <c r="AD246" s="11"/>
      <c r="AE246" s="11"/>
    </row>
    <row r="247" spans="21:31">
      <c r="U247" s="11"/>
      <c r="V247" s="11"/>
      <c r="W247" s="11"/>
      <c r="X247" s="11"/>
      <c r="Y247" s="11"/>
      <c r="Z247" s="11"/>
      <c r="AA247" s="11"/>
      <c r="AB247" s="11"/>
      <c r="AC247" s="11"/>
      <c r="AD247" s="11"/>
      <c r="AE247" s="11"/>
    </row>
    <row r="248" spans="21:31">
      <c r="U248" s="11"/>
      <c r="V248" s="11"/>
      <c r="W248" s="11"/>
      <c r="X248" s="11"/>
      <c r="Y248" s="11"/>
      <c r="Z248" s="11"/>
      <c r="AA248" s="11"/>
      <c r="AB248" s="11"/>
      <c r="AC248" s="11"/>
      <c r="AD248" s="11"/>
      <c r="AE248" s="11"/>
    </row>
    <row r="249" spans="21:31">
      <c r="U249" s="11"/>
      <c r="V249" s="11"/>
      <c r="W249" s="11"/>
      <c r="X249" s="11"/>
      <c r="Y249" s="11"/>
      <c r="Z249" s="11"/>
      <c r="AA249" s="11"/>
      <c r="AB249" s="11"/>
      <c r="AC249" s="11"/>
      <c r="AD249" s="11"/>
      <c r="AE249" s="11"/>
    </row>
    <row r="250" spans="21:31">
      <c r="W250" s="11"/>
      <c r="X250" s="11"/>
      <c r="Y250" s="11"/>
      <c r="Z250" s="11"/>
      <c r="AA250" s="11"/>
      <c r="AB250" s="11"/>
      <c r="AC250" s="11"/>
      <c r="AD250" s="11"/>
      <c r="AE250" s="11"/>
    </row>
  </sheetData>
  <mergeCells count="96">
    <mergeCell ref="R8:R9"/>
    <mergeCell ref="A4:S4"/>
    <mergeCell ref="IU53:IW53"/>
    <mergeCell ref="ED53:EN53"/>
    <mergeCell ref="EO53:EY53"/>
    <mergeCell ref="EZ53:FJ53"/>
    <mergeCell ref="FK53:FU53"/>
    <mergeCell ref="FV53:GF53"/>
    <mergeCell ref="GG53:GQ53"/>
    <mergeCell ref="HC53:HM53"/>
    <mergeCell ref="HN53:HX53"/>
    <mergeCell ref="IJ53:IT53"/>
    <mergeCell ref="GR53:HB53"/>
    <mergeCell ref="HY53:II53"/>
    <mergeCell ref="BE53:BO53"/>
    <mergeCell ref="DH53:DR53"/>
    <mergeCell ref="S8:S9"/>
    <mergeCell ref="BP53:BZ53"/>
    <mergeCell ref="HC50:HM50"/>
    <mergeCell ref="CW50:DG50"/>
    <mergeCell ref="BP50:BZ50"/>
    <mergeCell ref="CA53:CK53"/>
    <mergeCell ref="CL53:CV53"/>
    <mergeCell ref="DS53:EC53"/>
    <mergeCell ref="CW53:DG53"/>
    <mergeCell ref="CA50:CK50"/>
    <mergeCell ref="CL50:CV50"/>
    <mergeCell ref="ED50:EN50"/>
    <mergeCell ref="EO50:EY50"/>
    <mergeCell ref="BE50:BO50"/>
    <mergeCell ref="DH50:DR50"/>
    <mergeCell ref="DS50:EC50"/>
    <mergeCell ref="IJ50:IT50"/>
    <mergeCell ref="IU50:IW50"/>
    <mergeCell ref="HN50:HX50"/>
    <mergeCell ref="HY50:II50"/>
    <mergeCell ref="EZ50:FJ50"/>
    <mergeCell ref="FK50:FU50"/>
    <mergeCell ref="GG50:GQ50"/>
    <mergeCell ref="GR50:HB50"/>
    <mergeCell ref="FV50:GF50"/>
    <mergeCell ref="A33:B33"/>
    <mergeCell ref="A34:B34"/>
    <mergeCell ref="A35:B35"/>
    <mergeCell ref="A57:S57"/>
    <mergeCell ref="A12:B12"/>
    <mergeCell ref="A13:B13"/>
    <mergeCell ref="A27:B27"/>
    <mergeCell ref="A28:B28"/>
    <mergeCell ref="A30:B30"/>
    <mergeCell ref="A31:B31"/>
    <mergeCell ref="A22:B22"/>
    <mergeCell ref="A23:B23"/>
    <mergeCell ref="A24:B24"/>
    <mergeCell ref="A25:B25"/>
    <mergeCell ref="A26:B26"/>
    <mergeCell ref="A32:B32"/>
    <mergeCell ref="B38:S38"/>
    <mergeCell ref="A29:B29"/>
    <mergeCell ref="A8:A9"/>
    <mergeCell ref="I8:I9"/>
    <mergeCell ref="A14:B14"/>
    <mergeCell ref="M8:M9"/>
    <mergeCell ref="A15:B15"/>
    <mergeCell ref="H8:H9"/>
    <mergeCell ref="B8:B9"/>
    <mergeCell ref="A16:B16"/>
    <mergeCell ref="A17:B17"/>
    <mergeCell ref="A18:B18"/>
    <mergeCell ref="A19:B19"/>
    <mergeCell ref="J8:J9"/>
    <mergeCell ref="E8:E9"/>
    <mergeCell ref="F8:F9"/>
    <mergeCell ref="B39:S39"/>
    <mergeCell ref="B40:S40"/>
    <mergeCell ref="B41:S41"/>
    <mergeCell ref="B42:S42"/>
    <mergeCell ref="B43:S43"/>
    <mergeCell ref="B49:S49"/>
    <mergeCell ref="B50:S50"/>
    <mergeCell ref="B44:S44"/>
    <mergeCell ref="B45:S45"/>
    <mergeCell ref="B46:S46"/>
    <mergeCell ref="B47:S47"/>
    <mergeCell ref="B48:S48"/>
    <mergeCell ref="C8:C9"/>
    <mergeCell ref="D8:D9"/>
    <mergeCell ref="A20:B20"/>
    <mergeCell ref="A21:B21"/>
    <mergeCell ref="Q8:Q9"/>
    <mergeCell ref="G8:G9"/>
    <mergeCell ref="N8:N9"/>
    <mergeCell ref="O8:O9"/>
    <mergeCell ref="P8:P9"/>
    <mergeCell ref="K8:K9"/>
    <mergeCell ref="L8:L9"/>
  </mergeCells>
  <phoneticPr fontId="0" type="noConversion"/>
  <hyperlinks>
    <hyperlink ref="S54" r:id="rId1"/>
    <hyperlink ref="S55" r:id="rId2"/>
  </hyperlinks>
  <pageMargins left="0.78740157480314965" right="1.5748031496062993" top="0.98425196850393704" bottom="0.98425196850393704" header="0" footer="0"/>
  <pageSetup fitToWidth="0" fitToHeight="0" orientation="landscape" r:id="rId3"/>
  <headerFooter alignWithMargins="0"/>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M5_803</vt:lpstr>
      <vt:lpstr>M5_803!Área_de_impresión</vt:lpstr>
    </vt:vector>
  </TitlesOfParts>
  <Company>SHCP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SHCP</dc:creator>
  <cp:lastModifiedBy>Esperanza Rivera Perez</cp:lastModifiedBy>
  <cp:lastPrinted>2016-08-23T06:15:17Z</cp:lastPrinted>
  <dcterms:created xsi:type="dcterms:W3CDTF">2001-01-17T16:37:05Z</dcterms:created>
  <dcterms:modified xsi:type="dcterms:W3CDTF">2016-08-24T01:32:47Z</dcterms:modified>
</cp:coreProperties>
</file>