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SPERANZA\11-08-2016\"/>
    </mc:Choice>
  </mc:AlternateContent>
  <bookViews>
    <workbookView xWindow="45" yWindow="-60" windowWidth="9720" windowHeight="6675"/>
  </bookViews>
  <sheets>
    <sheet name="M5_807" sheetId="27513" r:id="rId1"/>
  </sheets>
  <definedNames>
    <definedName name="_Fill" hidden="1">#REF!</definedName>
    <definedName name="A_impresión_IM">#REF!</definedName>
    <definedName name="_xlnm.Print_Area" localSheetId="0">M5_807!$A$1:$L$52</definedName>
    <definedName name="DIFERENCIAS">#N/A</definedName>
    <definedName name="iii">#REF!</definedName>
    <definedName name="jjj">#REF!</definedName>
    <definedName name="kkk">#REF!</definedName>
    <definedName name="oooo">#REF!</definedName>
    <definedName name="pppp">#REF!</definedName>
    <definedName name="QQQ">#REF!</definedName>
    <definedName name="VARIABLES">#N/A</definedName>
    <definedName name="xxx">#REF!</definedName>
    <definedName name="yyy">#REF!</definedName>
    <definedName name="zz">#REF!</definedName>
  </definedNames>
  <calcPr calcId="152511"/>
</workbook>
</file>

<file path=xl/calcChain.xml><?xml version="1.0" encoding="utf-8"?>
<calcChain xmlns="http://schemas.openxmlformats.org/spreadsheetml/2006/main">
  <c r="H43" i="27513" l="1"/>
  <c r="H42" i="27513"/>
  <c r="H41" i="27513"/>
  <c r="H39" i="27513"/>
  <c r="H38" i="27513"/>
  <c r="H37" i="27513"/>
  <c r="H36" i="27513"/>
  <c r="H35" i="27513"/>
  <c r="H34" i="27513"/>
  <c r="H33" i="27513"/>
  <c r="H32" i="27513"/>
  <c r="H31" i="27513"/>
  <c r="H30" i="27513"/>
  <c r="H29" i="27513"/>
  <c r="H28" i="27513"/>
  <c r="H27" i="27513"/>
  <c r="H26" i="27513"/>
  <c r="H25" i="27513"/>
  <c r="H23" i="27513"/>
  <c r="H22" i="27513"/>
  <c r="H21" i="27513"/>
  <c r="H20" i="27513"/>
  <c r="H19" i="27513"/>
  <c r="H18" i="27513"/>
  <c r="H17" i="27513"/>
  <c r="H16" i="27513"/>
  <c r="H15" i="27513"/>
  <c r="H14" i="27513"/>
  <c r="H13" i="27513"/>
  <c r="L11" i="27513"/>
  <c r="K11" i="27513"/>
  <c r="J11" i="27513"/>
  <c r="I11" i="27513"/>
  <c r="G11" i="27513"/>
  <c r="F11" i="27513"/>
  <c r="E11" i="27513"/>
  <c r="D11" i="27513"/>
  <c r="C43" i="27513" l="1"/>
  <c r="C42" i="27513"/>
  <c r="C41" i="27513"/>
  <c r="C39" i="27513"/>
  <c r="C38" i="27513"/>
  <c r="C37" i="27513"/>
  <c r="C36" i="27513"/>
  <c r="C35" i="27513"/>
  <c r="C34" i="27513"/>
  <c r="C33" i="27513"/>
  <c r="C32" i="27513"/>
  <c r="C31" i="27513"/>
  <c r="C30" i="27513"/>
  <c r="C29" i="27513"/>
  <c r="C28" i="27513"/>
  <c r="C27" i="27513"/>
  <c r="C26" i="27513"/>
  <c r="C25" i="27513"/>
  <c r="C23" i="27513"/>
  <c r="C22" i="27513"/>
  <c r="C21" i="27513"/>
  <c r="C20" i="27513"/>
  <c r="C19" i="27513"/>
  <c r="C18" i="27513"/>
  <c r="C17" i="27513"/>
  <c r="C16" i="27513"/>
  <c r="C15" i="27513"/>
  <c r="C14" i="27513"/>
  <c r="C13" i="27513"/>
  <c r="C12" i="27513"/>
  <c r="C11" i="27513" l="1"/>
  <c r="H12" i="27513" l="1"/>
  <c r="H11" i="27513" s="1"/>
</calcChain>
</file>

<file path=xl/sharedStrings.xml><?xml version="1.0" encoding="utf-8"?>
<sst xmlns="http://schemas.openxmlformats.org/spreadsheetml/2006/main" count="82" uniqueCount="57">
  <si>
    <t>Total</t>
  </si>
  <si>
    <t xml:space="preserve">  Aguascalientes</t>
  </si>
  <si>
    <t xml:space="preserve">  Baja California</t>
  </si>
  <si>
    <t xml:space="preserve">  Baja California Sur</t>
  </si>
  <si>
    <t xml:space="preserve">  Campeche</t>
  </si>
  <si>
    <t xml:space="preserve">  Colima</t>
  </si>
  <si>
    <t xml:space="preserve">  Chiapas</t>
  </si>
  <si>
    <t xml:space="preserve">  Chihuahua</t>
  </si>
  <si>
    <t xml:space="preserve">  Durango</t>
  </si>
  <si>
    <t xml:space="preserve">  Guanajuato</t>
  </si>
  <si>
    <t xml:space="preserve">  Guerrero</t>
  </si>
  <si>
    <t xml:space="preserve">  Jalisco</t>
  </si>
  <si>
    <t xml:space="preserve">  México</t>
  </si>
  <si>
    <t xml:space="preserve">  Nuevo León</t>
  </si>
  <si>
    <t xml:space="preserve">  Oaxaca</t>
  </si>
  <si>
    <t xml:space="preserve">  Puebla</t>
  </si>
  <si>
    <t xml:space="preserve">  Quintana Roo</t>
  </si>
  <si>
    <t xml:space="preserve">  San Luis Potosí</t>
  </si>
  <si>
    <t xml:space="preserve">  Sinaloa</t>
  </si>
  <si>
    <t xml:space="preserve">  Sonora</t>
  </si>
  <si>
    <t xml:space="preserve">  Tabasco</t>
  </si>
  <si>
    <t xml:space="preserve">  Tamaulipas</t>
  </si>
  <si>
    <t xml:space="preserve">  Yucatán</t>
  </si>
  <si>
    <t xml:space="preserve">  Zacatecas</t>
  </si>
  <si>
    <t xml:space="preserve">  Total Nacional</t>
  </si>
  <si>
    <t xml:space="preserve">  Coahuila </t>
  </si>
  <si>
    <t xml:space="preserve">  Michoacán</t>
  </si>
  <si>
    <t xml:space="preserve">  Querétaro</t>
  </si>
  <si>
    <t xml:space="preserve">  Veracruz </t>
  </si>
  <si>
    <t>(Eventos)</t>
  </si>
  <si>
    <t>Entidad Federativa</t>
  </si>
  <si>
    <t>Mexicanos</t>
  </si>
  <si>
    <t>Extranjeros residentes en México</t>
  </si>
  <si>
    <t xml:space="preserve">  Morelos </t>
  </si>
  <si>
    <t xml:space="preserve">  Nayarit</t>
  </si>
  <si>
    <t xml:space="preserve">1/  </t>
  </si>
  <si>
    <t>2/</t>
  </si>
  <si>
    <t>3/</t>
  </si>
  <si>
    <t>Se refiere a los extranjeros que se internan temporalmente para transitar o permanecer en el país por menos de 180 días.</t>
  </si>
  <si>
    <t>4/</t>
  </si>
  <si>
    <t>Hasta octubre de 2012, la información incluye a extranjeros con calidad migratoria de No Inmigrante con la característica de estudiantes, corresponsales, asilados, ministros de culto o asociados religiosos y visitantes (rentistas, técnicos, científicos, artistas, deportistas, consejeros y cargo de confianza), términos del artículo 42 de la Ley General de Población. A partir de noviembre del mismo año, incluye a extranjeros con una tarjeta de residente temporal, en términos del artículo 52, Fracc. VII y VIII de la ley de Migración y artículo 138 de su Reglamento y, de los lineamientos para trámites y procedimientos migratorios; así como a los que aún cuentan con  tarjeta vigente de No Inmigrante en las características antes señaladas.</t>
  </si>
  <si>
    <t>5/</t>
  </si>
  <si>
    <t>Hasta octubre de 2012, la información incluye a extranjeros con calidad migratoria de Inmigrantes e Inmigrados bajo los términos de los arts. 44, 45, 48, 52 y 53 de la Ley General de Población. A partir de noviembre, incluye a extranjeros con tarjeta de residente permanente, en términos del art. 52, Frac. IX  de la Ley de Migración y art. 139  de su Reglamento y, de los lineamientos para trámites y  procedimientos migratorios; así como de los que aún cuentan con tarjeta vigente de inmigrado, asilado político o inmigrantes, según el art. 44 de los lineamientos para trámites y procedimientos migratorios.</t>
  </si>
  <si>
    <t xml:space="preserve">Las entidades federativas de Tlaxcala e Hidalgo no cuentan con punto de internación, motivo por el cual no se resgistra información de flujos de entrada o salida del país. </t>
  </si>
  <si>
    <t>n.a. No aplica.</t>
  </si>
  <si>
    <t>n.a.</t>
  </si>
  <si>
    <t xml:space="preserve">http://www.politicamigratoria.gob.mx/es_mx/SEGOB/Boletines_Estadisticos </t>
  </si>
  <si>
    <t xml:space="preserve">Cifras revisadas y actualizadas por la Unidad de Política Migratoria. La información se refiere a los eventos de entrada al país de extranjeros y mexicanos por los puntos de control y registro migratorio. </t>
  </si>
  <si>
    <t>(Continúa)</t>
  </si>
  <si>
    <t xml:space="preserve">Fuente: Secretaría de Gobernación. Unidad de Política Migratoria. </t>
  </si>
  <si>
    <t xml:space="preserve">  Ciudad de México</t>
  </si>
  <si>
    <r>
      <t xml:space="preserve">Registro y control migratorio de entradas según delegación federal </t>
    </r>
    <r>
      <rPr>
        <b/>
        <vertAlign val="superscript"/>
        <sz val="8.5"/>
        <rFont val="Soberana Sans Light"/>
        <family val="3"/>
      </rPr>
      <t>1/</t>
    </r>
  </si>
  <si>
    <r>
      <t xml:space="preserve">Extranjeros no residentes en México </t>
    </r>
    <r>
      <rPr>
        <vertAlign val="superscript"/>
        <sz val="6"/>
        <rFont val="Soberana Sans Light"/>
        <family val="3"/>
      </rPr>
      <t>3/</t>
    </r>
  </si>
  <si>
    <r>
      <t xml:space="preserve">  Hidalgo </t>
    </r>
    <r>
      <rPr>
        <vertAlign val="superscript"/>
        <sz val="5.5"/>
        <rFont val="Soberana Sans Light"/>
        <family val="3"/>
      </rPr>
      <t>2/</t>
    </r>
  </si>
  <si>
    <r>
      <t xml:space="preserve">  Tlaxcala  </t>
    </r>
    <r>
      <rPr>
        <vertAlign val="superscript"/>
        <sz val="5.5"/>
        <rFont val="Soberana Sans Light"/>
        <family val="3"/>
      </rPr>
      <t>2/</t>
    </r>
  </si>
  <si>
    <r>
      <t xml:space="preserve">Temporales </t>
    </r>
    <r>
      <rPr>
        <vertAlign val="superscript"/>
        <sz val="6"/>
        <rFont val="Soberana Sans Light"/>
        <family val="3"/>
      </rPr>
      <t>4/</t>
    </r>
  </si>
  <si>
    <r>
      <t xml:space="preserve">Permanentes </t>
    </r>
    <r>
      <rPr>
        <vertAlign val="superscript"/>
        <sz val="6"/>
        <rFont val="Soberana Sans Light"/>
        <family val="3"/>
      </rPr>
      <t>5/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</si>
</sst>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##\ ##0_);\-###\ ##0"/>
    <numFmt numFmtId="165" formatCode="###\ ###\ ##0"/>
    <numFmt numFmtId="166" formatCode="###\ ##0__;\-###\ ##0__\)"/>
    <numFmt numFmtId="167" formatCode="###\ ###\ ##0__;\-###\ ###\ ##0__\)"/>
    <numFmt numFmtId="168" formatCode="_-[$€-2]* #,##0.00_-;\-[$€-2]* #,##0.00_-;_-[$€-2]* &quot;-&quot;??_-"/>
    <numFmt numFmtId="169" formatCode="##\ ###\ ##0"/>
  </numFmts>
  <fonts count="28" x14ac:knownFonts="1">
    <font>
      <sz val="10"/>
      <name val="Arial"/>
    </font>
    <font>
      <sz val="10"/>
      <name val="Arial"/>
      <family val="2"/>
    </font>
    <font>
      <sz val="6"/>
      <name val="Times New Roman"/>
      <family val="1"/>
    </font>
    <font>
      <sz val="6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6"/>
      <name val="Arial"/>
      <family val="2"/>
    </font>
    <font>
      <b/>
      <sz val="8.5"/>
      <name val="Soberana Sans Light"/>
      <family val="3"/>
    </font>
    <font>
      <sz val="6"/>
      <name val="Soberana Sans Light"/>
      <family val="3"/>
    </font>
    <font>
      <sz val="6"/>
      <color indexed="8"/>
      <name val="Soberana Sans Light"/>
      <family val="3"/>
    </font>
    <font>
      <b/>
      <sz val="5.5"/>
      <name val="Soberana Sans Light"/>
      <family val="3"/>
    </font>
    <font>
      <sz val="5.5"/>
      <name val="Soberana Sans Light"/>
      <family val="3"/>
    </font>
    <font>
      <sz val="5.5"/>
      <color rgb="FFFF0000"/>
      <name val="Soberana Sans Light"/>
      <family val="3"/>
    </font>
    <font>
      <sz val="5"/>
      <name val="Soberana Sans Light"/>
      <family val="3"/>
    </font>
    <font>
      <b/>
      <sz val="5"/>
      <color indexed="8"/>
      <name val="Soberana Sans Light"/>
      <family val="3"/>
    </font>
    <font>
      <sz val="5"/>
      <color indexed="8"/>
      <name val="Soberana Sans Light"/>
      <family val="3"/>
    </font>
    <font>
      <sz val="5.5"/>
      <name val="Arial"/>
      <family val="2"/>
    </font>
    <font>
      <sz val="7"/>
      <name val="Soberana Sans Light"/>
      <family val="3"/>
    </font>
    <font>
      <b/>
      <sz val="6"/>
      <name val="Soberana Sans Light"/>
      <family val="3"/>
    </font>
    <font>
      <u/>
      <sz val="10"/>
      <color theme="10"/>
      <name val="Arial"/>
      <family val="2"/>
    </font>
    <font>
      <u/>
      <sz val="5.5"/>
      <name val="Soberana Sans Light"/>
      <family val="3"/>
    </font>
    <font>
      <b/>
      <sz val="8"/>
      <color rgb="FFFF0000"/>
      <name val="Arial"/>
      <family val="2"/>
    </font>
    <font>
      <b/>
      <vertAlign val="superscript"/>
      <sz val="8.5"/>
      <name val="Soberana Sans Light"/>
      <family val="3"/>
    </font>
    <font>
      <vertAlign val="superscript"/>
      <sz val="6"/>
      <name val="Soberana Sans Light"/>
      <family val="3"/>
    </font>
    <font>
      <vertAlign val="superscript"/>
      <sz val="5.5"/>
      <name val="Soberana Sans Light"/>
      <family val="3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</borders>
  <cellStyleXfs count="4">
    <xf numFmtId="0" fontId="0" fillId="0" borderId="0"/>
    <xf numFmtId="168" fontId="1" fillId="0" borderId="0" applyFont="0" applyFill="0" applyBorder="0" applyAlignment="0" applyProtection="0"/>
    <xf numFmtId="0" fontId="4" fillId="0" borderId="0"/>
    <xf numFmtId="0" fontId="22" fillId="0" borderId="0" applyNumberForma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64" fontId="2" fillId="0" borderId="0" xfId="0" applyNumberFormat="1" applyFont="1" applyFill="1" applyBorder="1"/>
    <xf numFmtId="0" fontId="7" fillId="0" borderId="0" xfId="0" applyFont="1"/>
    <xf numFmtId="0" fontId="8" fillId="0" borderId="0" xfId="0" applyFont="1" applyAlignment="1">
      <alignment horizontal="left" vertical="center" wrapText="1"/>
    </xf>
    <xf numFmtId="0" fontId="9" fillId="0" borderId="0" xfId="0" applyFont="1"/>
    <xf numFmtId="0" fontId="5" fillId="0" borderId="0" xfId="0" applyFont="1"/>
    <xf numFmtId="167" fontId="9" fillId="0" borderId="0" xfId="0" applyNumberFormat="1" applyFont="1"/>
    <xf numFmtId="0" fontId="11" fillId="0" borderId="0" xfId="0" applyFont="1" applyBorder="1" applyAlignment="1" applyProtection="1">
      <alignment horizontal="left" vertical="center"/>
    </xf>
    <xf numFmtId="165" fontId="12" fillId="3" borderId="0" xfId="0" applyNumberFormat="1" applyFont="1" applyFill="1" applyBorder="1" applyAlignment="1">
      <alignment vertical="top"/>
    </xf>
    <xf numFmtId="0" fontId="11" fillId="0" borderId="0" xfId="0" applyFont="1"/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right" wrapText="1"/>
    </xf>
    <xf numFmtId="0" fontId="11" fillId="0" borderId="0" xfId="0" applyFont="1" applyBorder="1" applyAlignment="1" applyProtection="1">
      <alignment horizontal="left" vertical="center" wrapText="1"/>
    </xf>
    <xf numFmtId="0" fontId="19" fillId="0" borderId="0" xfId="0" applyFont="1"/>
    <xf numFmtId="0" fontId="14" fillId="0" borderId="0" xfId="0" applyFont="1" applyBorder="1" applyAlignment="1" applyProtection="1">
      <alignment horizontal="left" vertical="center"/>
    </xf>
    <xf numFmtId="0" fontId="15" fillId="0" borderId="0" xfId="0" applyFont="1" applyFill="1" applyBorder="1" applyAlignment="1">
      <alignment horizontal="left" wrapText="1"/>
    </xf>
    <xf numFmtId="0" fontId="14" fillId="0" borderId="0" xfId="0" applyFont="1" applyAlignment="1">
      <alignment horizontal="left" wrapText="1"/>
    </xf>
    <xf numFmtId="166" fontId="11" fillId="0" borderId="2" xfId="0" applyNumberFormat="1" applyFont="1" applyFill="1" applyBorder="1" applyAlignment="1">
      <alignment horizontal="center" vertical="center" wrapText="1"/>
    </xf>
    <xf numFmtId="166" fontId="16" fillId="0" borderId="3" xfId="0" applyNumberFormat="1" applyFont="1" applyFill="1" applyBorder="1"/>
    <xf numFmtId="166" fontId="16" fillId="0" borderId="3" xfId="0" applyNumberFormat="1" applyFont="1" applyFill="1" applyBorder="1" applyAlignment="1">
      <alignment vertical="center"/>
    </xf>
    <xf numFmtId="1" fontId="18" fillId="0" borderId="4" xfId="0" applyNumberFormat="1" applyFont="1" applyFill="1" applyBorder="1" applyAlignment="1">
      <alignment horizontal="right" vertical="top"/>
    </xf>
    <xf numFmtId="0" fontId="11" fillId="0" borderId="0" xfId="0" applyFont="1" applyBorder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horizontal="left" vertical="top"/>
    </xf>
    <xf numFmtId="169" fontId="17" fillId="0" borderId="3" xfId="0" applyNumberFormat="1" applyFont="1" applyFill="1" applyBorder="1" applyAlignment="1">
      <alignment horizontal="right" vertical="top"/>
    </xf>
    <xf numFmtId="169" fontId="18" fillId="0" borderId="3" xfId="0" applyNumberFormat="1" applyFont="1" applyFill="1" applyBorder="1" applyAlignment="1">
      <alignment horizontal="right" vertical="top"/>
    </xf>
    <xf numFmtId="0" fontId="23" fillId="0" borderId="0" xfId="3" applyFont="1" applyBorder="1" applyAlignment="1" applyProtection="1">
      <alignment horizontal="right" vertical="center"/>
    </xf>
    <xf numFmtId="0" fontId="24" fillId="0" borderId="0" xfId="0" applyFont="1" applyFill="1"/>
    <xf numFmtId="0" fontId="3" fillId="0" borderId="0" xfId="0" applyFont="1" applyFill="1"/>
    <xf numFmtId="0" fontId="14" fillId="2" borderId="7" xfId="0" applyFont="1" applyFill="1" applyBorder="1" applyAlignment="1" applyProtection="1">
      <alignment horizontal="left"/>
    </xf>
    <xf numFmtId="0" fontId="14" fillId="2" borderId="8" xfId="0" applyFont="1" applyFill="1" applyBorder="1" applyAlignment="1" applyProtection="1">
      <alignment horizontal="left"/>
    </xf>
    <xf numFmtId="0" fontId="14" fillId="0" borderId="0" xfId="0" applyFont="1" applyFill="1" applyBorder="1" applyAlignment="1" applyProtection="1">
      <alignment horizontal="justify" vertical="justify"/>
    </xf>
    <xf numFmtId="0" fontId="14" fillId="2" borderId="9" xfId="0" applyFont="1" applyFill="1" applyBorder="1" applyAlignment="1" applyProtection="1">
      <alignment horizontal="center"/>
    </xf>
    <xf numFmtId="0" fontId="14" fillId="2" borderId="10" xfId="0" applyFont="1" applyFill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left" wrapText="1"/>
    </xf>
    <xf numFmtId="0" fontId="15" fillId="0" borderId="0" xfId="0" applyFont="1" applyFill="1" applyBorder="1" applyAlignment="1">
      <alignment horizontal="left" wrapText="1"/>
    </xf>
    <xf numFmtId="0" fontId="15" fillId="0" borderId="0" xfId="0" applyFont="1" applyBorder="1" applyAlignment="1">
      <alignment horizontal="left" wrapText="1"/>
    </xf>
    <xf numFmtId="0" fontId="14" fillId="0" borderId="0" xfId="0" applyFont="1" applyAlignment="1">
      <alignment horizontal="left" wrapText="1"/>
    </xf>
    <xf numFmtId="0" fontId="1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 applyProtection="1">
      <alignment horizontal="left"/>
    </xf>
    <xf numFmtId="0" fontId="13" fillId="2" borderId="8" xfId="0" applyFont="1" applyFill="1" applyBorder="1" applyAlignment="1" applyProtection="1">
      <alignment horizontal="left"/>
    </xf>
  </cellXfs>
  <cellStyles count="4">
    <cellStyle name="Euro" xfId="1"/>
    <cellStyle name="Hipervínculo" xfId="3" builtinId="8"/>
    <cellStyle name="Normal" xfId="0" builtinId="0"/>
    <cellStyle name="Normal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336699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104775</xdr:rowOff>
    </xdr:from>
    <xdr:to>
      <xdr:col>7</xdr:col>
      <xdr:colOff>0</xdr:colOff>
      <xdr:row>7</xdr:row>
      <xdr:rowOff>85725</xdr:rowOff>
    </xdr:to>
    <xdr:sp macro="" textlink="">
      <xdr:nvSpPr>
        <xdr:cNvPr id="69639" name="Text Box 1031"/>
        <xdr:cNvSpPr txBox="1">
          <a:spLocks noChangeArrowheads="1"/>
        </xdr:cNvSpPr>
      </xdr:nvSpPr>
      <xdr:spPr bwMode="auto">
        <a:xfrm>
          <a:off x="5572125" y="1123950"/>
          <a:ext cx="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MX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3/</a:t>
          </a:r>
        </a:p>
      </xdr:txBody>
    </xdr:sp>
    <xdr:clientData/>
  </xdr:twoCellAnchor>
  <xdr:twoCellAnchor>
    <xdr:from>
      <xdr:col>0</xdr:col>
      <xdr:colOff>838200</xdr:colOff>
      <xdr:row>36</xdr:row>
      <xdr:rowOff>0</xdr:rowOff>
    </xdr:from>
    <xdr:to>
      <xdr:col>0</xdr:col>
      <xdr:colOff>923925</xdr:colOff>
      <xdr:row>36</xdr:row>
      <xdr:rowOff>0</xdr:rowOff>
    </xdr:to>
    <xdr:sp macro="" textlink="">
      <xdr:nvSpPr>
        <xdr:cNvPr id="69663" name="Texto 2"/>
        <xdr:cNvSpPr txBox="1">
          <a:spLocks noChangeArrowheads="1"/>
        </xdr:cNvSpPr>
      </xdr:nvSpPr>
      <xdr:spPr bwMode="auto">
        <a:xfrm>
          <a:off x="838200" y="4343400"/>
          <a:ext cx="857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MX" sz="575" b="0" i="0" u="none" strike="noStrike" baseline="0">
              <a:solidFill>
                <a:srgbClr val="000000"/>
              </a:solidFill>
              <a:latin typeface="Helv"/>
            </a:rPr>
            <a:t>3/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oliticamigratoria.gob.mx/es_mx/SEGOB/Boletines_Estadistic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"/>
  <sheetViews>
    <sheetView showGridLines="0" tabSelected="1" zoomScale="130" zoomScaleNormal="130" zoomScalePageLayoutView="145" workbookViewId="0">
      <selection activeCell="O42" sqref="O42"/>
    </sheetView>
  </sheetViews>
  <sheetFormatPr baseColWidth="10" defaultRowHeight="12.75" x14ac:dyDescent="0.2"/>
  <cols>
    <col min="1" max="1" width="1.85546875" customWidth="1"/>
    <col min="2" max="2" width="9.28515625" customWidth="1"/>
    <col min="3" max="3" width="9.85546875" customWidth="1"/>
    <col min="4" max="6" width="10.28515625" customWidth="1"/>
    <col min="7" max="8" width="9.85546875" customWidth="1"/>
    <col min="9" max="11" width="10.28515625" customWidth="1"/>
    <col min="12" max="12" width="9.85546875" customWidth="1"/>
    <col min="13" max="13" width="11.5703125" bestFit="1" customWidth="1"/>
  </cols>
  <sheetData>
    <row r="1" spans="1:20" ht="20.25" customHeight="1" x14ac:dyDescent="0.2">
      <c r="A1" s="48" t="s">
        <v>51</v>
      </c>
      <c r="B1" s="48"/>
      <c r="C1" s="48"/>
      <c r="D1" s="48"/>
      <c r="E1" s="48"/>
      <c r="F1" s="48"/>
      <c r="G1" s="48"/>
      <c r="H1" s="4"/>
      <c r="I1" s="4"/>
      <c r="J1" s="4"/>
      <c r="K1" s="4"/>
      <c r="L1" s="4"/>
    </row>
    <row r="2" spans="1:20" ht="10.5" customHeight="1" x14ac:dyDescent="0.2">
      <c r="A2" s="49" t="s">
        <v>29</v>
      </c>
      <c r="B2" s="49"/>
      <c r="C2" s="50"/>
      <c r="D2" s="50"/>
      <c r="E2" s="13"/>
      <c r="F2" s="14"/>
      <c r="G2" s="15"/>
      <c r="H2" s="7"/>
      <c r="I2" s="7"/>
      <c r="J2" s="13"/>
      <c r="K2" s="14"/>
      <c r="L2" s="15" t="s">
        <v>48</v>
      </c>
    </row>
    <row r="3" spans="1:20" ht="2.1" customHeight="1" x14ac:dyDescent="0.2">
      <c r="A3" s="16"/>
      <c r="B3" s="25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20" ht="11.25" customHeight="1" x14ac:dyDescent="0.2">
      <c r="A4" s="51" t="s">
        <v>30</v>
      </c>
      <c r="B4" s="52"/>
      <c r="C4" s="38">
        <v>2007</v>
      </c>
      <c r="D4" s="39"/>
      <c r="E4" s="39"/>
      <c r="F4" s="39"/>
      <c r="G4" s="39"/>
      <c r="H4" s="38">
        <v>2008</v>
      </c>
      <c r="I4" s="39"/>
      <c r="J4" s="39"/>
      <c r="K4" s="39"/>
      <c r="L4" s="39"/>
    </row>
    <row r="5" spans="1:20" ht="8.1" customHeight="1" x14ac:dyDescent="0.2">
      <c r="A5" s="53"/>
      <c r="B5" s="54"/>
      <c r="C5" s="40" t="s">
        <v>0</v>
      </c>
      <c r="D5" s="38" t="s">
        <v>52</v>
      </c>
      <c r="E5" s="43" t="s">
        <v>32</v>
      </c>
      <c r="F5" s="43"/>
      <c r="G5" s="38" t="s">
        <v>31</v>
      </c>
      <c r="H5" s="40" t="s">
        <v>0</v>
      </c>
      <c r="I5" s="38" t="s">
        <v>52</v>
      </c>
      <c r="J5" s="43" t="s">
        <v>32</v>
      </c>
      <c r="K5" s="43"/>
      <c r="L5" s="38" t="s">
        <v>31</v>
      </c>
    </row>
    <row r="6" spans="1:20" ht="5.25" customHeight="1" x14ac:dyDescent="0.2">
      <c r="A6" s="53"/>
      <c r="B6" s="54"/>
      <c r="C6" s="41"/>
      <c r="D6" s="42"/>
      <c r="E6" s="43"/>
      <c r="F6" s="43"/>
      <c r="G6" s="42"/>
      <c r="H6" s="41"/>
      <c r="I6" s="42"/>
      <c r="J6" s="43"/>
      <c r="K6" s="43"/>
      <c r="L6" s="42"/>
    </row>
    <row r="7" spans="1:20" ht="8.1" customHeight="1" x14ac:dyDescent="0.2">
      <c r="A7" s="53"/>
      <c r="B7" s="54"/>
      <c r="C7" s="41"/>
      <c r="D7" s="42"/>
      <c r="E7" s="38" t="s">
        <v>55</v>
      </c>
      <c r="F7" s="38" t="s">
        <v>56</v>
      </c>
      <c r="G7" s="42"/>
      <c r="H7" s="41"/>
      <c r="I7" s="42"/>
      <c r="J7" s="38" t="s">
        <v>55</v>
      </c>
      <c r="K7" s="38" t="s">
        <v>56</v>
      </c>
      <c r="L7" s="42"/>
    </row>
    <row r="8" spans="1:20" ht="8.1" customHeight="1" x14ac:dyDescent="0.2">
      <c r="A8" s="55"/>
      <c r="B8" s="56"/>
      <c r="C8" s="41"/>
      <c r="D8" s="42"/>
      <c r="E8" s="38"/>
      <c r="F8" s="38"/>
      <c r="G8" s="42"/>
      <c r="H8" s="41"/>
      <c r="I8" s="42"/>
      <c r="J8" s="38"/>
      <c r="K8" s="38"/>
      <c r="L8" s="42"/>
    </row>
    <row r="9" spans="1:20" ht="2.1" customHeight="1" x14ac:dyDescent="0.2">
      <c r="A9" s="51"/>
      <c r="B9" s="52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20" ht="4.5" customHeight="1" x14ac:dyDescent="0.2">
      <c r="A10" s="57"/>
      <c r="B10" s="58"/>
      <c r="C10" s="22"/>
      <c r="D10" s="23"/>
      <c r="E10" s="23"/>
      <c r="F10" s="23"/>
      <c r="G10" s="23"/>
      <c r="H10" s="22"/>
      <c r="I10" s="23"/>
      <c r="J10" s="23"/>
      <c r="K10" s="23"/>
      <c r="L10" s="23"/>
      <c r="M10" s="9"/>
      <c r="N10" s="9"/>
      <c r="O10" s="9"/>
      <c r="P10" s="8"/>
      <c r="Q10" s="8"/>
      <c r="R10" s="8"/>
      <c r="S10" s="8"/>
      <c r="T10" s="8"/>
    </row>
    <row r="11" spans="1:20" s="6" customFormat="1" ht="9" customHeight="1" x14ac:dyDescent="0.2">
      <c r="A11" s="57" t="s">
        <v>24</v>
      </c>
      <c r="B11" s="58"/>
      <c r="C11" s="27">
        <f>SUM(C12:C43)</f>
        <v>26422774</v>
      </c>
      <c r="D11" s="27">
        <f t="shared" ref="D11:L11" si="0">SUM(D12:D43)</f>
        <v>21254085</v>
      </c>
      <c r="E11" s="27">
        <f t="shared" si="0"/>
        <v>266125</v>
      </c>
      <c r="F11" s="27">
        <f t="shared" si="0"/>
        <v>97237</v>
      </c>
      <c r="G11" s="27">
        <f t="shared" si="0"/>
        <v>4805327</v>
      </c>
      <c r="H11" s="27">
        <f t="shared" si="0"/>
        <v>26241356</v>
      </c>
      <c r="I11" s="27">
        <f t="shared" si="0"/>
        <v>21240791</v>
      </c>
      <c r="J11" s="27">
        <f t="shared" si="0"/>
        <v>290882</v>
      </c>
      <c r="K11" s="27">
        <f t="shared" si="0"/>
        <v>98192</v>
      </c>
      <c r="L11" s="27">
        <f t="shared" si="0"/>
        <v>4611491</v>
      </c>
      <c r="M11" s="10"/>
      <c r="N11" s="10"/>
      <c r="O11" s="10"/>
      <c r="P11" s="9"/>
      <c r="Q11" s="9"/>
      <c r="R11" s="9"/>
      <c r="S11" s="9"/>
      <c r="T11" s="9"/>
    </row>
    <row r="12" spans="1:20" ht="9" customHeight="1" x14ac:dyDescent="0.2">
      <c r="A12" s="32" t="s">
        <v>1</v>
      </c>
      <c r="B12" s="33"/>
      <c r="C12" s="27">
        <f>SUM(D12:G12)</f>
        <v>56862</v>
      </c>
      <c r="D12" s="28">
        <v>22982</v>
      </c>
      <c r="E12" s="28">
        <v>1565</v>
      </c>
      <c r="F12" s="28">
        <v>204</v>
      </c>
      <c r="G12" s="28">
        <v>32111</v>
      </c>
      <c r="H12" s="27">
        <f>SUM(I12:L12)</f>
        <v>42749</v>
      </c>
      <c r="I12" s="28">
        <v>17409</v>
      </c>
      <c r="J12" s="28">
        <v>1300</v>
      </c>
      <c r="K12" s="28">
        <v>183</v>
      </c>
      <c r="L12" s="28">
        <v>23857</v>
      </c>
      <c r="M12" s="10"/>
      <c r="N12" s="10"/>
      <c r="O12" s="10"/>
      <c r="P12" s="8"/>
      <c r="Q12" s="8"/>
      <c r="R12" s="8"/>
      <c r="S12" s="8"/>
      <c r="T12" s="8"/>
    </row>
    <row r="13" spans="1:20" ht="9" customHeight="1" x14ac:dyDescent="0.2">
      <c r="A13" s="32" t="s">
        <v>2</v>
      </c>
      <c r="B13" s="33"/>
      <c r="C13" s="27">
        <f t="shared" ref="C13:C23" si="1">SUM(D13:G13)</f>
        <v>1126716</v>
      </c>
      <c r="D13" s="28">
        <v>1096242</v>
      </c>
      <c r="E13" s="28">
        <v>4952</v>
      </c>
      <c r="F13" s="28">
        <v>629</v>
      </c>
      <c r="G13" s="28">
        <v>24893</v>
      </c>
      <c r="H13" s="27">
        <f t="shared" ref="H13:H43" si="2">SUM(I13:L13)</f>
        <v>1081461</v>
      </c>
      <c r="I13" s="28">
        <v>1051678</v>
      </c>
      <c r="J13" s="28">
        <v>3006</v>
      </c>
      <c r="K13" s="28">
        <v>540</v>
      </c>
      <c r="L13" s="28">
        <v>26237</v>
      </c>
      <c r="M13" s="10"/>
      <c r="N13" s="10"/>
      <c r="O13" s="10"/>
      <c r="P13" s="8"/>
      <c r="Q13" s="8"/>
      <c r="R13" s="8"/>
      <c r="S13" s="8"/>
      <c r="T13" s="8"/>
    </row>
    <row r="14" spans="1:20" ht="9" customHeight="1" x14ac:dyDescent="0.2">
      <c r="A14" s="32" t="s">
        <v>3</v>
      </c>
      <c r="B14" s="33"/>
      <c r="C14" s="27">
        <f t="shared" si="1"/>
        <v>2132894</v>
      </c>
      <c r="D14" s="28">
        <v>2080508</v>
      </c>
      <c r="E14" s="28">
        <v>12383</v>
      </c>
      <c r="F14" s="28">
        <v>3702</v>
      </c>
      <c r="G14" s="28">
        <v>36301</v>
      </c>
      <c r="H14" s="27">
        <f t="shared" si="2"/>
        <v>2256728</v>
      </c>
      <c r="I14" s="28">
        <v>2207339</v>
      </c>
      <c r="J14" s="28">
        <v>11812</v>
      </c>
      <c r="K14" s="28">
        <v>3573</v>
      </c>
      <c r="L14" s="28">
        <v>34004</v>
      </c>
      <c r="M14" s="10"/>
      <c r="N14" s="10"/>
      <c r="O14" s="10"/>
      <c r="P14" s="8"/>
      <c r="Q14" s="8"/>
      <c r="R14" s="8"/>
      <c r="S14" s="8"/>
      <c r="T14" s="8"/>
    </row>
    <row r="15" spans="1:20" ht="9" customHeight="1" x14ac:dyDescent="0.2">
      <c r="A15" s="32" t="s">
        <v>4</v>
      </c>
      <c r="B15" s="33"/>
      <c r="C15" s="27">
        <f t="shared" si="1"/>
        <v>38082</v>
      </c>
      <c r="D15" s="28">
        <v>25984</v>
      </c>
      <c r="E15" s="28">
        <v>8865</v>
      </c>
      <c r="F15" s="28">
        <v>0</v>
      </c>
      <c r="G15" s="28">
        <v>3233</v>
      </c>
      <c r="H15" s="27">
        <f t="shared" si="2"/>
        <v>35930</v>
      </c>
      <c r="I15" s="28">
        <v>24506</v>
      </c>
      <c r="J15" s="28">
        <v>8413</v>
      </c>
      <c r="K15" s="28">
        <v>0</v>
      </c>
      <c r="L15" s="28">
        <v>3011</v>
      </c>
      <c r="M15" s="10"/>
      <c r="N15" s="10"/>
      <c r="O15" s="10"/>
      <c r="P15" s="8"/>
      <c r="Q15" s="8"/>
      <c r="R15" s="8"/>
      <c r="S15" s="8"/>
      <c r="T15" s="8"/>
    </row>
    <row r="16" spans="1:20" ht="9" customHeight="1" x14ac:dyDescent="0.2">
      <c r="A16" s="32" t="s">
        <v>25</v>
      </c>
      <c r="B16" s="33"/>
      <c r="C16" s="27">
        <f t="shared" si="1"/>
        <v>94815</v>
      </c>
      <c r="D16" s="28">
        <v>48025</v>
      </c>
      <c r="E16" s="28">
        <v>3736</v>
      </c>
      <c r="F16" s="28">
        <v>152</v>
      </c>
      <c r="G16" s="28">
        <v>42902</v>
      </c>
      <c r="H16" s="27">
        <f t="shared" si="2"/>
        <v>92526</v>
      </c>
      <c r="I16" s="28">
        <v>44657</v>
      </c>
      <c r="J16" s="28">
        <v>3702</v>
      </c>
      <c r="K16" s="28">
        <v>168</v>
      </c>
      <c r="L16" s="28">
        <v>43999</v>
      </c>
      <c r="M16" s="10"/>
      <c r="N16" s="10"/>
      <c r="O16" s="10"/>
      <c r="P16" s="8"/>
      <c r="Q16" s="8"/>
      <c r="R16" s="8"/>
      <c r="S16" s="8"/>
      <c r="T16" s="8"/>
    </row>
    <row r="17" spans="1:20" ht="9" customHeight="1" x14ac:dyDescent="0.2">
      <c r="A17" s="32" t="s">
        <v>5</v>
      </c>
      <c r="B17" s="33"/>
      <c r="C17" s="27">
        <f t="shared" si="1"/>
        <v>221730</v>
      </c>
      <c r="D17" s="28">
        <v>214539</v>
      </c>
      <c r="E17" s="28">
        <v>1011</v>
      </c>
      <c r="F17" s="28">
        <v>0</v>
      </c>
      <c r="G17" s="28">
        <v>6180</v>
      </c>
      <c r="H17" s="27">
        <f t="shared" si="2"/>
        <v>179954</v>
      </c>
      <c r="I17" s="28">
        <v>175561</v>
      </c>
      <c r="J17" s="28">
        <v>1057</v>
      </c>
      <c r="K17" s="28">
        <v>10</v>
      </c>
      <c r="L17" s="28">
        <v>3326</v>
      </c>
      <c r="M17" s="10"/>
      <c r="N17" s="10"/>
      <c r="O17" s="10"/>
      <c r="P17" s="8"/>
      <c r="Q17" s="8"/>
      <c r="R17" s="8"/>
      <c r="S17" s="8"/>
      <c r="T17" s="8"/>
    </row>
    <row r="18" spans="1:20" ht="9" customHeight="1" x14ac:dyDescent="0.2">
      <c r="A18" s="32" t="s">
        <v>6</v>
      </c>
      <c r="B18" s="33"/>
      <c r="C18" s="27">
        <f t="shared" si="1"/>
        <v>624407</v>
      </c>
      <c r="D18" s="28">
        <v>587973</v>
      </c>
      <c r="E18" s="28">
        <v>30427</v>
      </c>
      <c r="F18" s="28">
        <v>518</v>
      </c>
      <c r="G18" s="28">
        <v>5489</v>
      </c>
      <c r="H18" s="27">
        <f t="shared" si="2"/>
        <v>723719</v>
      </c>
      <c r="I18" s="28">
        <v>662908</v>
      </c>
      <c r="J18" s="28">
        <v>51988</v>
      </c>
      <c r="K18" s="28">
        <v>395</v>
      </c>
      <c r="L18" s="28">
        <v>8428</v>
      </c>
      <c r="M18" s="10"/>
      <c r="N18" s="10"/>
      <c r="O18" s="10"/>
      <c r="P18" s="8"/>
      <c r="Q18" s="8"/>
      <c r="R18" s="8"/>
      <c r="S18" s="8"/>
      <c r="T18" s="8"/>
    </row>
    <row r="19" spans="1:20" ht="9" customHeight="1" x14ac:dyDescent="0.2">
      <c r="A19" s="32" t="s">
        <v>7</v>
      </c>
      <c r="B19" s="33"/>
      <c r="C19" s="27">
        <f t="shared" si="1"/>
        <v>239418</v>
      </c>
      <c r="D19" s="28">
        <v>171914</v>
      </c>
      <c r="E19" s="28">
        <v>2727</v>
      </c>
      <c r="F19" s="28">
        <v>83</v>
      </c>
      <c r="G19" s="28">
        <v>64694</v>
      </c>
      <c r="H19" s="27">
        <f t="shared" si="2"/>
        <v>221477</v>
      </c>
      <c r="I19" s="28">
        <v>156690</v>
      </c>
      <c r="J19" s="28">
        <v>2105</v>
      </c>
      <c r="K19" s="28">
        <v>332</v>
      </c>
      <c r="L19" s="28">
        <v>62350</v>
      </c>
      <c r="M19" s="10"/>
      <c r="N19" s="10"/>
      <c r="O19" s="10"/>
      <c r="P19" s="8"/>
      <c r="Q19" s="8"/>
      <c r="R19" s="8"/>
      <c r="S19" s="8"/>
      <c r="T19" s="8"/>
    </row>
    <row r="20" spans="1:20" ht="9" customHeight="1" x14ac:dyDescent="0.2">
      <c r="A20" s="32" t="s">
        <v>50</v>
      </c>
      <c r="B20" s="33"/>
      <c r="C20" s="27">
        <f t="shared" si="1"/>
        <v>4995395</v>
      </c>
      <c r="D20" s="28">
        <v>1923475</v>
      </c>
      <c r="E20" s="28">
        <v>107502</v>
      </c>
      <c r="F20" s="28">
        <v>70852</v>
      </c>
      <c r="G20" s="28">
        <v>2893566</v>
      </c>
      <c r="H20" s="27">
        <f t="shared" si="2"/>
        <v>4993905</v>
      </c>
      <c r="I20" s="28">
        <v>1967589</v>
      </c>
      <c r="J20" s="28">
        <v>106909</v>
      </c>
      <c r="K20" s="28">
        <v>72425</v>
      </c>
      <c r="L20" s="28">
        <v>2846982</v>
      </c>
      <c r="M20" s="10"/>
      <c r="N20" s="10"/>
      <c r="O20" s="10"/>
      <c r="P20" s="8"/>
      <c r="Q20" s="8"/>
      <c r="R20" s="8"/>
      <c r="S20" s="8"/>
      <c r="T20" s="8"/>
    </row>
    <row r="21" spans="1:20" ht="9" customHeight="1" x14ac:dyDescent="0.2">
      <c r="A21" s="32" t="s">
        <v>8</v>
      </c>
      <c r="B21" s="33"/>
      <c r="C21" s="27">
        <f t="shared" si="1"/>
        <v>11556</v>
      </c>
      <c r="D21" s="28">
        <v>5356</v>
      </c>
      <c r="E21" s="28">
        <v>133</v>
      </c>
      <c r="F21" s="28">
        <v>0</v>
      </c>
      <c r="G21" s="28">
        <v>6067</v>
      </c>
      <c r="H21" s="27">
        <f t="shared" si="2"/>
        <v>7146</v>
      </c>
      <c r="I21" s="28">
        <v>3781</v>
      </c>
      <c r="J21" s="28">
        <v>138</v>
      </c>
      <c r="K21" s="28">
        <v>4</v>
      </c>
      <c r="L21" s="28">
        <v>3223</v>
      </c>
      <c r="M21" s="10"/>
      <c r="N21" s="10"/>
      <c r="O21" s="10"/>
      <c r="P21" s="8"/>
      <c r="Q21" s="8"/>
      <c r="R21" s="8"/>
      <c r="S21" s="8"/>
      <c r="T21" s="8"/>
    </row>
    <row r="22" spans="1:20" ht="9" customHeight="1" x14ac:dyDescent="0.2">
      <c r="A22" s="32" t="s">
        <v>9</v>
      </c>
      <c r="B22" s="33"/>
      <c r="C22" s="27">
        <f t="shared" si="1"/>
        <v>203307</v>
      </c>
      <c r="D22" s="28">
        <v>100712</v>
      </c>
      <c r="E22" s="28">
        <v>0</v>
      </c>
      <c r="F22" s="28">
        <v>6628</v>
      </c>
      <c r="G22" s="28">
        <v>95967</v>
      </c>
      <c r="H22" s="27">
        <f t="shared" si="2"/>
        <v>189021</v>
      </c>
      <c r="I22" s="28">
        <v>102022</v>
      </c>
      <c r="J22" s="28">
        <v>1829</v>
      </c>
      <c r="K22" s="28">
        <v>4597</v>
      </c>
      <c r="L22" s="28">
        <v>80573</v>
      </c>
      <c r="M22" s="10"/>
      <c r="N22" s="10"/>
      <c r="O22" s="10"/>
      <c r="P22" s="8"/>
      <c r="Q22" s="8"/>
      <c r="R22" s="8"/>
      <c r="S22" s="8"/>
      <c r="T22" s="8"/>
    </row>
    <row r="23" spans="1:20" ht="9" customHeight="1" x14ac:dyDescent="0.2">
      <c r="A23" s="32" t="s">
        <v>10</v>
      </c>
      <c r="B23" s="33"/>
      <c r="C23" s="27">
        <f t="shared" si="1"/>
        <v>842397</v>
      </c>
      <c r="D23" s="28">
        <v>824519</v>
      </c>
      <c r="E23" s="28">
        <v>610</v>
      </c>
      <c r="F23" s="28">
        <v>1080</v>
      </c>
      <c r="G23" s="28">
        <v>16188</v>
      </c>
      <c r="H23" s="27">
        <f t="shared" si="2"/>
        <v>665734</v>
      </c>
      <c r="I23" s="28">
        <v>651533</v>
      </c>
      <c r="J23" s="28">
        <v>402</v>
      </c>
      <c r="K23" s="28">
        <v>1246</v>
      </c>
      <c r="L23" s="28">
        <v>12553</v>
      </c>
      <c r="M23" s="10"/>
      <c r="N23" s="10"/>
      <c r="O23" s="10"/>
      <c r="P23" s="8"/>
      <c r="Q23" s="8"/>
      <c r="R23" s="8"/>
      <c r="S23" s="8"/>
      <c r="T23" s="8"/>
    </row>
    <row r="24" spans="1:20" ht="9" customHeight="1" x14ac:dyDescent="0.2">
      <c r="A24" s="32" t="s">
        <v>53</v>
      </c>
      <c r="B24" s="33"/>
      <c r="C24" s="27" t="s">
        <v>45</v>
      </c>
      <c r="D24" s="28" t="s">
        <v>45</v>
      </c>
      <c r="E24" s="28" t="s">
        <v>45</v>
      </c>
      <c r="F24" s="28" t="s">
        <v>45</v>
      </c>
      <c r="G24" s="28" t="s">
        <v>45</v>
      </c>
      <c r="H24" s="27" t="s">
        <v>45</v>
      </c>
      <c r="I24" s="28" t="s">
        <v>45</v>
      </c>
      <c r="J24" s="28" t="s">
        <v>45</v>
      </c>
      <c r="K24" s="28" t="s">
        <v>45</v>
      </c>
      <c r="L24" s="28" t="s">
        <v>45</v>
      </c>
      <c r="M24" s="10"/>
      <c r="N24" s="10"/>
      <c r="O24" s="10"/>
      <c r="P24" s="8"/>
      <c r="Q24" s="8"/>
      <c r="R24" s="8"/>
      <c r="S24" s="8"/>
      <c r="T24" s="8"/>
    </row>
    <row r="25" spans="1:20" ht="9" customHeight="1" x14ac:dyDescent="0.2">
      <c r="A25" s="32" t="s">
        <v>11</v>
      </c>
      <c r="B25" s="33"/>
      <c r="C25" s="27">
        <f>SUM(D25:G25)</f>
        <v>2928873</v>
      </c>
      <c r="D25" s="28">
        <v>2274066</v>
      </c>
      <c r="E25" s="28">
        <v>21929</v>
      </c>
      <c r="F25" s="28">
        <v>3572</v>
      </c>
      <c r="G25" s="28">
        <v>629306</v>
      </c>
      <c r="H25" s="27">
        <f t="shared" si="2"/>
        <v>2975236</v>
      </c>
      <c r="I25" s="28">
        <v>2417705</v>
      </c>
      <c r="J25" s="28">
        <v>27576</v>
      </c>
      <c r="K25" s="28">
        <v>3845</v>
      </c>
      <c r="L25" s="28">
        <v>526110</v>
      </c>
      <c r="M25" s="10"/>
      <c r="N25" s="10"/>
      <c r="O25" s="10"/>
      <c r="P25" s="8"/>
      <c r="Q25" s="8"/>
      <c r="R25" s="8"/>
      <c r="S25" s="8"/>
      <c r="T25" s="8"/>
    </row>
    <row r="26" spans="1:20" ht="9" customHeight="1" x14ac:dyDescent="0.2">
      <c r="A26" s="32" t="s">
        <v>12</v>
      </c>
      <c r="B26" s="33"/>
      <c r="C26" s="27">
        <f t="shared" ref="C26:C39" si="3">SUM(D26:G26)</f>
        <v>45788</v>
      </c>
      <c r="D26" s="28">
        <v>17782</v>
      </c>
      <c r="E26" s="28">
        <v>1012</v>
      </c>
      <c r="F26" s="28">
        <v>216</v>
      </c>
      <c r="G26" s="28">
        <v>26778</v>
      </c>
      <c r="H26" s="27">
        <f t="shared" si="2"/>
        <v>48887</v>
      </c>
      <c r="I26" s="28">
        <v>16657</v>
      </c>
      <c r="J26" s="28">
        <v>1294</v>
      </c>
      <c r="K26" s="28">
        <v>426</v>
      </c>
      <c r="L26" s="28">
        <v>30510</v>
      </c>
      <c r="M26" s="10"/>
      <c r="N26" s="10"/>
      <c r="O26" s="10"/>
      <c r="P26" s="8"/>
      <c r="Q26" s="8"/>
      <c r="R26" s="8"/>
      <c r="S26" s="8"/>
      <c r="T26" s="8"/>
    </row>
    <row r="27" spans="1:20" ht="9" customHeight="1" x14ac:dyDescent="0.2">
      <c r="A27" s="32" t="s">
        <v>26</v>
      </c>
      <c r="B27" s="33"/>
      <c r="C27" s="27">
        <f t="shared" si="3"/>
        <v>130498</v>
      </c>
      <c r="D27" s="28">
        <v>58774</v>
      </c>
      <c r="E27" s="28">
        <v>356</v>
      </c>
      <c r="F27" s="28">
        <v>89</v>
      </c>
      <c r="G27" s="28">
        <v>71279</v>
      </c>
      <c r="H27" s="27">
        <f t="shared" si="2"/>
        <v>128473</v>
      </c>
      <c r="I27" s="28">
        <v>70163</v>
      </c>
      <c r="J27" s="28">
        <v>502</v>
      </c>
      <c r="K27" s="28">
        <v>21</v>
      </c>
      <c r="L27" s="28">
        <v>57787</v>
      </c>
      <c r="M27" s="10"/>
      <c r="N27" s="10"/>
      <c r="O27" s="10"/>
      <c r="P27" s="8"/>
      <c r="Q27" s="8"/>
      <c r="R27" s="8"/>
      <c r="S27" s="8"/>
      <c r="T27" s="8"/>
    </row>
    <row r="28" spans="1:20" ht="9" customHeight="1" x14ac:dyDescent="0.2">
      <c r="A28" s="32" t="s">
        <v>33</v>
      </c>
      <c r="B28" s="33"/>
      <c r="C28" s="27">
        <f t="shared" si="3"/>
        <v>20</v>
      </c>
      <c r="D28" s="28">
        <v>6</v>
      </c>
      <c r="E28" s="28">
        <v>0</v>
      </c>
      <c r="F28" s="28">
        <v>0</v>
      </c>
      <c r="G28" s="28">
        <v>14</v>
      </c>
      <c r="H28" s="27">
        <f t="shared" si="2"/>
        <v>155</v>
      </c>
      <c r="I28" s="28">
        <v>103</v>
      </c>
      <c r="J28" s="28">
        <v>0</v>
      </c>
      <c r="K28" s="28">
        <v>0</v>
      </c>
      <c r="L28" s="28">
        <v>52</v>
      </c>
      <c r="M28" s="10"/>
      <c r="N28" s="10"/>
      <c r="O28" s="10"/>
      <c r="P28" s="8"/>
      <c r="Q28" s="8"/>
      <c r="R28" s="8"/>
      <c r="S28" s="8"/>
      <c r="T28" s="8"/>
    </row>
    <row r="29" spans="1:20" ht="9" customHeight="1" x14ac:dyDescent="0.2">
      <c r="A29" s="32" t="s">
        <v>34</v>
      </c>
      <c r="B29" s="33"/>
      <c r="C29" s="27">
        <f t="shared" si="3"/>
        <v>0</v>
      </c>
      <c r="D29" s="28">
        <v>0</v>
      </c>
      <c r="E29" s="28">
        <v>0</v>
      </c>
      <c r="F29" s="28">
        <v>0</v>
      </c>
      <c r="G29" s="28">
        <v>0</v>
      </c>
      <c r="H29" s="27">
        <f t="shared" si="2"/>
        <v>0</v>
      </c>
      <c r="I29" s="28">
        <v>0</v>
      </c>
      <c r="J29" s="28">
        <v>0</v>
      </c>
      <c r="K29" s="28">
        <v>0</v>
      </c>
      <c r="L29" s="28">
        <v>0</v>
      </c>
      <c r="M29" s="10"/>
      <c r="N29" s="10"/>
      <c r="O29" s="10"/>
      <c r="P29" s="8"/>
      <c r="Q29" s="8"/>
      <c r="R29" s="8"/>
      <c r="S29" s="8"/>
      <c r="T29" s="8"/>
    </row>
    <row r="30" spans="1:20" ht="9" customHeight="1" x14ac:dyDescent="0.2">
      <c r="A30" s="32" t="s">
        <v>13</v>
      </c>
      <c r="B30" s="33"/>
      <c r="C30" s="27">
        <f t="shared" si="3"/>
        <v>491304</v>
      </c>
      <c r="D30" s="28">
        <v>185690</v>
      </c>
      <c r="E30" s="28">
        <v>18279</v>
      </c>
      <c r="F30" s="28">
        <v>1744</v>
      </c>
      <c r="G30" s="28">
        <v>285591</v>
      </c>
      <c r="H30" s="27">
        <f t="shared" si="2"/>
        <v>517870</v>
      </c>
      <c r="I30" s="28">
        <v>193257</v>
      </c>
      <c r="J30" s="28">
        <v>18281</v>
      </c>
      <c r="K30" s="28">
        <v>2436</v>
      </c>
      <c r="L30" s="28">
        <v>303896</v>
      </c>
      <c r="M30" s="10"/>
      <c r="N30" s="10"/>
      <c r="O30" s="10"/>
      <c r="P30" s="8"/>
      <c r="Q30" s="8"/>
      <c r="R30" s="8"/>
      <c r="S30" s="8"/>
      <c r="T30" s="8"/>
    </row>
    <row r="31" spans="1:20" ht="9" customHeight="1" x14ac:dyDescent="0.2">
      <c r="A31" s="32" t="s">
        <v>14</v>
      </c>
      <c r="B31" s="33"/>
      <c r="C31" s="27">
        <f t="shared" si="3"/>
        <v>190025</v>
      </c>
      <c r="D31" s="28">
        <v>186943</v>
      </c>
      <c r="E31" s="28">
        <v>375</v>
      </c>
      <c r="F31" s="28">
        <v>61</v>
      </c>
      <c r="G31" s="28">
        <v>2646</v>
      </c>
      <c r="H31" s="27">
        <f t="shared" si="2"/>
        <v>209694</v>
      </c>
      <c r="I31" s="28">
        <v>206332</v>
      </c>
      <c r="J31" s="28">
        <v>390</v>
      </c>
      <c r="K31" s="28">
        <v>29</v>
      </c>
      <c r="L31" s="28">
        <v>2943</v>
      </c>
      <c r="M31" s="10"/>
      <c r="N31" s="10"/>
      <c r="O31" s="10"/>
      <c r="P31" s="8"/>
      <c r="Q31" s="8"/>
      <c r="R31" s="8"/>
      <c r="S31" s="8"/>
      <c r="T31" s="8"/>
    </row>
    <row r="32" spans="1:20" ht="9" customHeight="1" x14ac:dyDescent="0.2">
      <c r="A32" s="32" t="s">
        <v>15</v>
      </c>
      <c r="B32" s="33"/>
      <c r="C32" s="27">
        <f t="shared" si="3"/>
        <v>33094</v>
      </c>
      <c r="D32" s="28">
        <v>13741</v>
      </c>
      <c r="E32" s="28">
        <v>41</v>
      </c>
      <c r="F32" s="28">
        <v>828</v>
      </c>
      <c r="G32" s="28">
        <v>18484</v>
      </c>
      <c r="H32" s="27">
        <f t="shared" si="2"/>
        <v>20612</v>
      </c>
      <c r="I32" s="28">
        <v>9324</v>
      </c>
      <c r="J32" s="28">
        <v>0</v>
      </c>
      <c r="K32" s="28">
        <v>617</v>
      </c>
      <c r="L32" s="28">
        <v>10671</v>
      </c>
      <c r="M32" s="10"/>
      <c r="N32" s="10"/>
      <c r="O32" s="10"/>
      <c r="P32" s="8"/>
      <c r="Q32" s="8"/>
      <c r="R32" s="8"/>
      <c r="S32" s="8"/>
      <c r="T32" s="8"/>
    </row>
    <row r="33" spans="1:20" ht="9" customHeight="1" x14ac:dyDescent="0.2">
      <c r="A33" s="32" t="s">
        <v>27</v>
      </c>
      <c r="B33" s="33"/>
      <c r="C33" s="27">
        <f t="shared" si="3"/>
        <v>16768</v>
      </c>
      <c r="D33" s="28">
        <v>10268</v>
      </c>
      <c r="E33" s="28">
        <v>667</v>
      </c>
      <c r="F33" s="28">
        <v>209</v>
      </c>
      <c r="G33" s="28">
        <v>5624</v>
      </c>
      <c r="H33" s="27">
        <f t="shared" si="2"/>
        <v>22709</v>
      </c>
      <c r="I33" s="28">
        <v>13777</v>
      </c>
      <c r="J33" s="28">
        <v>895</v>
      </c>
      <c r="K33" s="28">
        <v>257</v>
      </c>
      <c r="L33" s="28">
        <v>7780</v>
      </c>
      <c r="M33" s="10"/>
      <c r="N33" s="10"/>
      <c r="O33" s="10"/>
      <c r="P33" s="8"/>
      <c r="Q33" s="8"/>
      <c r="R33" s="8"/>
      <c r="S33" s="8"/>
      <c r="T33" s="8"/>
    </row>
    <row r="34" spans="1:20" ht="9" customHeight="1" x14ac:dyDescent="0.2">
      <c r="A34" s="32" t="s">
        <v>16</v>
      </c>
      <c r="B34" s="33"/>
      <c r="C34" s="27">
        <f t="shared" si="3"/>
        <v>9556117</v>
      </c>
      <c r="D34" s="28">
        <v>9405093</v>
      </c>
      <c r="E34" s="28">
        <v>27545</v>
      </c>
      <c r="F34" s="28">
        <v>3804</v>
      </c>
      <c r="G34" s="28">
        <v>119675</v>
      </c>
      <c r="H34" s="27">
        <f t="shared" si="2"/>
        <v>9131932</v>
      </c>
      <c r="I34" s="28">
        <v>8983658</v>
      </c>
      <c r="J34" s="28">
        <v>25536</v>
      </c>
      <c r="K34" s="28">
        <v>4721</v>
      </c>
      <c r="L34" s="28">
        <v>118017</v>
      </c>
      <c r="M34" s="10"/>
      <c r="N34" s="10"/>
      <c r="O34" s="10"/>
      <c r="P34" s="8"/>
      <c r="Q34" s="8"/>
      <c r="R34" s="8"/>
      <c r="S34" s="8"/>
      <c r="T34" s="8"/>
    </row>
    <row r="35" spans="1:20" ht="9" customHeight="1" x14ac:dyDescent="0.2">
      <c r="A35" s="32" t="s">
        <v>17</v>
      </c>
      <c r="B35" s="33"/>
      <c r="C35" s="27">
        <f t="shared" si="3"/>
        <v>35707</v>
      </c>
      <c r="D35" s="28">
        <v>16929</v>
      </c>
      <c r="E35" s="28">
        <v>1330</v>
      </c>
      <c r="F35" s="28">
        <v>261</v>
      </c>
      <c r="G35" s="28">
        <v>17187</v>
      </c>
      <c r="H35" s="27">
        <f t="shared" si="2"/>
        <v>37801</v>
      </c>
      <c r="I35" s="28">
        <v>18253</v>
      </c>
      <c r="J35" s="28">
        <v>1735</v>
      </c>
      <c r="K35" s="28">
        <v>388</v>
      </c>
      <c r="L35" s="28">
        <v>17425</v>
      </c>
      <c r="M35" s="10"/>
      <c r="N35" s="10"/>
      <c r="O35" s="10"/>
      <c r="P35" s="8"/>
      <c r="Q35" s="8"/>
      <c r="R35" s="8"/>
      <c r="S35" s="8"/>
      <c r="T35" s="8"/>
    </row>
    <row r="36" spans="1:20" ht="9" customHeight="1" x14ac:dyDescent="0.2">
      <c r="A36" s="32" t="s">
        <v>18</v>
      </c>
      <c r="B36" s="33"/>
      <c r="C36" s="27">
        <f t="shared" si="3"/>
        <v>845999</v>
      </c>
      <c r="D36" s="28">
        <v>805999</v>
      </c>
      <c r="E36" s="28">
        <v>3115</v>
      </c>
      <c r="F36" s="28">
        <v>8</v>
      </c>
      <c r="G36" s="28">
        <v>36877</v>
      </c>
      <c r="H36" s="27">
        <f t="shared" si="2"/>
        <v>991565</v>
      </c>
      <c r="I36" s="28">
        <v>960612</v>
      </c>
      <c r="J36" s="28">
        <v>3306</v>
      </c>
      <c r="K36" s="28">
        <v>0</v>
      </c>
      <c r="L36" s="28">
        <v>27647</v>
      </c>
      <c r="M36" s="10"/>
      <c r="N36" s="10"/>
      <c r="O36" s="10"/>
      <c r="P36" s="8"/>
      <c r="Q36" s="8"/>
      <c r="R36" s="8"/>
      <c r="S36" s="8"/>
      <c r="T36" s="8"/>
    </row>
    <row r="37" spans="1:20" ht="9" customHeight="1" x14ac:dyDescent="0.2">
      <c r="A37" s="32" t="s">
        <v>19</v>
      </c>
      <c r="B37" s="33"/>
      <c r="C37" s="27">
        <f t="shared" si="3"/>
        <v>232267</v>
      </c>
      <c r="D37" s="28">
        <v>141103</v>
      </c>
      <c r="E37" s="28">
        <v>3502</v>
      </c>
      <c r="F37" s="28">
        <v>819</v>
      </c>
      <c r="G37" s="28">
        <v>86843</v>
      </c>
      <c r="H37" s="27">
        <f t="shared" si="2"/>
        <v>233096</v>
      </c>
      <c r="I37" s="28">
        <v>135291</v>
      </c>
      <c r="J37" s="28">
        <v>3679</v>
      </c>
      <c r="K37" s="28">
        <v>435</v>
      </c>
      <c r="L37" s="28">
        <v>93691</v>
      </c>
      <c r="M37" s="10"/>
      <c r="N37" s="10"/>
      <c r="O37" s="10"/>
      <c r="P37" s="8"/>
      <c r="Q37" s="8"/>
      <c r="R37" s="8"/>
      <c r="S37" s="8"/>
      <c r="T37" s="8"/>
    </row>
    <row r="38" spans="1:20" ht="9" customHeight="1" x14ac:dyDescent="0.2">
      <c r="A38" s="32" t="s">
        <v>20</v>
      </c>
      <c r="B38" s="33"/>
      <c r="C38" s="27">
        <f t="shared" si="3"/>
        <v>21210</v>
      </c>
      <c r="D38" s="28">
        <v>10364</v>
      </c>
      <c r="E38" s="28">
        <v>4441</v>
      </c>
      <c r="F38" s="28">
        <v>114</v>
      </c>
      <c r="G38" s="28">
        <v>6291</v>
      </c>
      <c r="H38" s="27">
        <f t="shared" si="2"/>
        <v>22723</v>
      </c>
      <c r="I38" s="28">
        <v>9515</v>
      </c>
      <c r="J38" s="28">
        <v>6816</v>
      </c>
      <c r="K38" s="28">
        <v>16</v>
      </c>
      <c r="L38" s="28">
        <v>6376</v>
      </c>
      <c r="M38" s="10"/>
      <c r="N38" s="10"/>
      <c r="O38" s="10"/>
      <c r="P38" s="8"/>
      <c r="Q38" s="8"/>
      <c r="R38" s="8"/>
      <c r="S38" s="8"/>
      <c r="T38" s="8"/>
    </row>
    <row r="39" spans="1:20" ht="9" customHeight="1" x14ac:dyDescent="0.2">
      <c r="A39" s="32" t="s">
        <v>21</v>
      </c>
      <c r="B39" s="33"/>
      <c r="C39" s="27">
        <f t="shared" si="3"/>
        <v>742964</v>
      </c>
      <c r="D39" s="28">
        <v>530306</v>
      </c>
      <c r="E39" s="28">
        <v>6309</v>
      </c>
      <c r="F39" s="28">
        <v>1231</v>
      </c>
      <c r="G39" s="28">
        <v>205118</v>
      </c>
      <c r="H39" s="27">
        <f t="shared" si="2"/>
        <v>741559</v>
      </c>
      <c r="I39" s="28">
        <v>531256</v>
      </c>
      <c r="J39" s="28">
        <v>5273</v>
      </c>
      <c r="K39" s="28">
        <v>1058</v>
      </c>
      <c r="L39" s="28">
        <v>203972</v>
      </c>
      <c r="M39" s="10"/>
      <c r="N39" s="10"/>
      <c r="O39" s="10"/>
      <c r="P39" s="8"/>
      <c r="Q39" s="8"/>
      <c r="R39" s="8"/>
      <c r="S39" s="8"/>
      <c r="T39" s="8"/>
    </row>
    <row r="40" spans="1:20" ht="9" customHeight="1" x14ac:dyDescent="0.2">
      <c r="A40" s="32" t="s">
        <v>54</v>
      </c>
      <c r="B40" s="33"/>
      <c r="C40" s="27" t="s">
        <v>45</v>
      </c>
      <c r="D40" s="28" t="s">
        <v>45</v>
      </c>
      <c r="E40" s="28" t="s">
        <v>45</v>
      </c>
      <c r="F40" s="28" t="s">
        <v>45</v>
      </c>
      <c r="G40" s="28" t="s">
        <v>45</v>
      </c>
      <c r="H40" s="27" t="s">
        <v>45</v>
      </c>
      <c r="I40" s="28" t="s">
        <v>45</v>
      </c>
      <c r="J40" s="28" t="s">
        <v>45</v>
      </c>
      <c r="K40" s="28" t="s">
        <v>45</v>
      </c>
      <c r="L40" s="28" t="s">
        <v>45</v>
      </c>
      <c r="M40" s="10"/>
      <c r="N40" s="10"/>
      <c r="O40" s="10"/>
      <c r="P40" s="8"/>
      <c r="Q40" s="8"/>
      <c r="R40" s="8"/>
      <c r="S40" s="8"/>
      <c r="T40" s="8"/>
    </row>
    <row r="41" spans="1:20" ht="9" customHeight="1" x14ac:dyDescent="0.2">
      <c r="A41" s="32" t="s">
        <v>28</v>
      </c>
      <c r="B41" s="33"/>
      <c r="C41" s="27">
        <f t="shared" ref="C41:C43" si="4">SUM(D41:G41)</f>
        <v>113612</v>
      </c>
      <c r="D41" s="28">
        <v>104305</v>
      </c>
      <c r="E41" s="28">
        <v>754</v>
      </c>
      <c r="F41" s="28">
        <v>89</v>
      </c>
      <c r="G41" s="28">
        <v>8464</v>
      </c>
      <c r="H41" s="27">
        <f t="shared" si="2"/>
        <v>86306</v>
      </c>
      <c r="I41" s="28">
        <v>77269</v>
      </c>
      <c r="J41" s="28">
        <v>737</v>
      </c>
      <c r="K41" s="28">
        <v>64</v>
      </c>
      <c r="L41" s="28">
        <v>8236</v>
      </c>
      <c r="M41" s="10"/>
      <c r="N41" s="8"/>
      <c r="O41" s="8"/>
      <c r="P41" s="8"/>
      <c r="Q41" s="8"/>
      <c r="R41" s="8"/>
      <c r="S41" s="8"/>
      <c r="T41" s="8"/>
    </row>
    <row r="42" spans="1:20" ht="9" customHeight="1" x14ac:dyDescent="0.2">
      <c r="A42" s="32" t="s">
        <v>22</v>
      </c>
      <c r="B42" s="33"/>
      <c r="C42" s="27">
        <f t="shared" si="4"/>
        <v>396857</v>
      </c>
      <c r="D42" s="28">
        <v>368835</v>
      </c>
      <c r="E42" s="28">
        <v>2391</v>
      </c>
      <c r="F42" s="28">
        <v>323</v>
      </c>
      <c r="G42" s="28">
        <v>25308</v>
      </c>
      <c r="H42" s="27">
        <f t="shared" si="2"/>
        <v>534983</v>
      </c>
      <c r="I42" s="28">
        <v>509210</v>
      </c>
      <c r="J42" s="28">
        <v>1998</v>
      </c>
      <c r="K42" s="28">
        <v>382</v>
      </c>
      <c r="L42" s="28">
        <v>23393</v>
      </c>
      <c r="M42" s="10"/>
      <c r="N42" s="8"/>
      <c r="O42" s="8"/>
      <c r="P42" s="8"/>
      <c r="Q42" s="8"/>
      <c r="R42" s="8"/>
      <c r="S42" s="8"/>
      <c r="T42" s="8"/>
    </row>
    <row r="43" spans="1:20" ht="9" customHeight="1" x14ac:dyDescent="0.2">
      <c r="A43" s="32" t="s">
        <v>23</v>
      </c>
      <c r="B43" s="33"/>
      <c r="C43" s="27">
        <f t="shared" si="4"/>
        <v>54092</v>
      </c>
      <c r="D43" s="28">
        <v>21652</v>
      </c>
      <c r="E43" s="28">
        <v>168</v>
      </c>
      <c r="F43" s="28">
        <v>21</v>
      </c>
      <c r="G43" s="28">
        <v>32251</v>
      </c>
      <c r="H43" s="27">
        <f t="shared" si="2"/>
        <v>47405</v>
      </c>
      <c r="I43" s="28">
        <v>22736</v>
      </c>
      <c r="J43" s="28">
        <v>203</v>
      </c>
      <c r="K43" s="28">
        <v>24</v>
      </c>
      <c r="L43" s="28">
        <v>24442</v>
      </c>
      <c r="M43" s="10"/>
      <c r="N43" s="1"/>
      <c r="O43" s="8"/>
      <c r="P43" s="8"/>
      <c r="Q43" s="8"/>
      <c r="R43" s="8"/>
    </row>
    <row r="44" spans="1:20" ht="3" customHeight="1" x14ac:dyDescent="0.2">
      <c r="A44" s="35"/>
      <c r="B44" s="36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8"/>
      <c r="N44" s="1"/>
      <c r="O44" s="1"/>
      <c r="P44" s="1"/>
      <c r="Q44" s="8"/>
      <c r="R44" s="8"/>
      <c r="S44" s="8"/>
      <c r="T44" s="8"/>
    </row>
    <row r="45" spans="1:20" ht="2.1" customHeight="1" x14ac:dyDescent="0.2">
      <c r="A45" s="11"/>
      <c r="B45" s="11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8"/>
      <c r="N45" s="1"/>
      <c r="O45" s="1"/>
      <c r="P45" s="1"/>
      <c r="Q45" s="8"/>
      <c r="R45" s="8"/>
      <c r="S45" s="8"/>
      <c r="T45" s="8"/>
    </row>
    <row r="46" spans="1:20" ht="7.5" customHeight="1" x14ac:dyDescent="0.2">
      <c r="A46" s="26" t="s">
        <v>35</v>
      </c>
      <c r="B46" s="34" t="s">
        <v>47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0"/>
      <c r="N46" s="31"/>
      <c r="O46" s="31"/>
      <c r="P46" s="31"/>
      <c r="Q46" s="1"/>
      <c r="R46" s="1"/>
      <c r="S46" s="1"/>
      <c r="T46" s="1"/>
    </row>
    <row r="47" spans="1:20" ht="7.5" customHeight="1" x14ac:dyDescent="0.2">
      <c r="A47" s="26" t="s">
        <v>36</v>
      </c>
      <c r="B47" s="34" t="s">
        <v>43</v>
      </c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1"/>
      <c r="N47" s="1"/>
      <c r="O47" s="1"/>
      <c r="P47" s="1"/>
      <c r="Q47" s="1"/>
      <c r="R47" s="1"/>
      <c r="S47" s="1"/>
      <c r="T47" s="1"/>
    </row>
    <row r="48" spans="1:20" ht="7.5" customHeight="1" x14ac:dyDescent="0.2">
      <c r="A48" s="26" t="s">
        <v>37</v>
      </c>
      <c r="B48" s="34" t="s">
        <v>38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1"/>
      <c r="N48" s="8"/>
      <c r="O48" s="8"/>
      <c r="P48" s="8"/>
      <c r="Q48" s="1"/>
      <c r="R48" s="1"/>
      <c r="S48" s="1"/>
      <c r="T48" s="1"/>
    </row>
    <row r="49" spans="1:20" ht="32.25" customHeight="1" x14ac:dyDescent="0.2">
      <c r="A49" s="26" t="s">
        <v>39</v>
      </c>
      <c r="B49" s="34" t="s">
        <v>40</v>
      </c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1"/>
      <c r="N49" s="8"/>
      <c r="O49" s="8"/>
      <c r="P49" s="8"/>
      <c r="Q49" s="1"/>
      <c r="R49" s="1"/>
      <c r="S49" s="1"/>
      <c r="T49" s="1"/>
    </row>
    <row r="50" spans="1:20" ht="24" customHeight="1" x14ac:dyDescent="0.2">
      <c r="A50" s="26" t="s">
        <v>41</v>
      </c>
      <c r="B50" s="34" t="s">
        <v>42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1"/>
      <c r="N50" s="17"/>
      <c r="O50" s="17"/>
      <c r="P50" s="17"/>
      <c r="Q50" s="1"/>
      <c r="R50" s="1"/>
      <c r="S50" s="1"/>
      <c r="T50" s="1"/>
    </row>
    <row r="51" spans="1:20" ht="7.5" customHeight="1" x14ac:dyDescent="0.2">
      <c r="A51" s="18" t="s">
        <v>44</v>
      </c>
      <c r="B51" s="18"/>
      <c r="C51" s="19"/>
      <c r="D51" s="19"/>
      <c r="E51" s="19"/>
      <c r="F51" s="19"/>
      <c r="G51" s="19"/>
      <c r="H51" s="11"/>
      <c r="I51" s="11"/>
      <c r="J51" s="11"/>
      <c r="K51" s="11"/>
      <c r="L51" s="11"/>
      <c r="M51" s="8"/>
      <c r="N51" s="17"/>
      <c r="O51" s="17"/>
      <c r="P51" s="17"/>
      <c r="Q51" s="8"/>
      <c r="R51" s="8"/>
      <c r="S51" s="8"/>
      <c r="T51" s="8"/>
    </row>
    <row r="52" spans="1:20" ht="7.5" customHeight="1" x14ac:dyDescent="0.2">
      <c r="A52" s="18" t="s">
        <v>49</v>
      </c>
      <c r="B52" s="18"/>
      <c r="C52" s="20"/>
      <c r="D52" s="20"/>
      <c r="E52" s="20"/>
      <c r="F52" s="20"/>
      <c r="G52" s="20"/>
      <c r="H52" s="11"/>
      <c r="I52" s="11"/>
      <c r="J52" s="11"/>
      <c r="K52" s="11"/>
      <c r="L52" s="29" t="s">
        <v>46</v>
      </c>
      <c r="M52" s="8"/>
      <c r="N52" s="17"/>
      <c r="O52" s="17"/>
      <c r="P52" s="17"/>
      <c r="Q52" s="8"/>
      <c r="R52" s="8"/>
      <c r="S52" s="8"/>
      <c r="T52" s="8"/>
    </row>
    <row r="53" spans="1:20" s="17" customFormat="1" ht="47.25" customHeight="1" x14ac:dyDescent="0.15">
      <c r="A53" s="46"/>
      <c r="B53" s="46"/>
      <c r="C53" s="46"/>
      <c r="D53" s="46"/>
      <c r="E53" s="46"/>
      <c r="F53" s="46"/>
      <c r="G53" s="46"/>
    </row>
    <row r="54" spans="1:20" s="17" customFormat="1" ht="27.75" customHeight="1" x14ac:dyDescent="0.15">
      <c r="A54" s="46"/>
      <c r="B54" s="46"/>
      <c r="C54" s="46"/>
      <c r="D54" s="46"/>
      <c r="E54" s="46"/>
      <c r="F54" s="46"/>
      <c r="G54" s="46"/>
    </row>
    <row r="55" spans="1:20" s="17" customFormat="1" ht="20.25" customHeight="1" x14ac:dyDescent="0.15">
      <c r="A55" s="44"/>
      <c r="B55" s="44"/>
      <c r="C55" s="44"/>
      <c r="D55" s="44"/>
      <c r="E55" s="44"/>
      <c r="F55" s="44"/>
      <c r="G55" s="44"/>
    </row>
    <row r="56" spans="1:20" s="17" customFormat="1" ht="71.25" customHeight="1" x14ac:dyDescent="0.15">
      <c r="A56" s="44"/>
      <c r="B56" s="44"/>
      <c r="C56" s="44"/>
      <c r="D56" s="44"/>
      <c r="E56" s="44"/>
      <c r="F56" s="44"/>
      <c r="G56" s="44"/>
    </row>
    <row r="57" spans="1:20" s="17" customFormat="1" ht="64.5" customHeight="1" x14ac:dyDescent="0.15">
      <c r="A57" s="44"/>
      <c r="B57" s="44"/>
      <c r="C57" s="44"/>
      <c r="D57" s="44"/>
      <c r="E57" s="44"/>
      <c r="F57" s="44"/>
      <c r="G57" s="44"/>
      <c r="N57" s="8"/>
      <c r="O57" s="8"/>
      <c r="P57" s="8"/>
    </row>
    <row r="58" spans="1:20" s="17" customFormat="1" ht="7.5" customHeight="1" x14ac:dyDescent="0.15">
      <c r="A58" s="45"/>
      <c r="B58" s="45"/>
      <c r="C58" s="45"/>
      <c r="D58" s="45"/>
      <c r="E58" s="45"/>
      <c r="F58" s="45"/>
      <c r="G58" s="45"/>
      <c r="N58" s="8"/>
      <c r="O58" s="8"/>
      <c r="P58" s="8"/>
    </row>
    <row r="59" spans="1:20" s="17" customFormat="1" ht="8.1" customHeight="1" x14ac:dyDescent="0.15">
      <c r="A59" s="46"/>
      <c r="B59" s="46"/>
      <c r="C59" s="47"/>
      <c r="D59" s="47"/>
      <c r="E59" s="47"/>
      <c r="F59" s="47"/>
      <c r="G59" s="47"/>
      <c r="N59" s="8"/>
      <c r="O59" s="8"/>
      <c r="P59" s="8"/>
    </row>
    <row r="60" spans="1:20" ht="8.1" customHeight="1" x14ac:dyDescent="0.2">
      <c r="A60" s="3"/>
      <c r="B60" s="3"/>
      <c r="C60" s="1"/>
      <c r="D60" s="1"/>
      <c r="E60" s="1"/>
      <c r="F60" s="1"/>
      <c r="G60" s="1"/>
      <c r="H60" s="1"/>
      <c r="I60" s="1"/>
      <c r="J60" s="1"/>
      <c r="K60" s="1"/>
      <c r="L60" s="1"/>
      <c r="M60" s="8"/>
      <c r="N60" s="8"/>
      <c r="O60" s="8"/>
      <c r="P60" s="8"/>
      <c r="Q60" s="8"/>
      <c r="R60" s="8"/>
      <c r="S60" s="8"/>
      <c r="T60" s="8"/>
    </row>
    <row r="61" spans="1:20" ht="6" customHeight="1" x14ac:dyDescent="0.2">
      <c r="A61" s="3"/>
      <c r="B61" s="3"/>
      <c r="C61" s="1"/>
      <c r="D61" s="1"/>
      <c r="E61" s="1"/>
      <c r="F61" s="1"/>
      <c r="G61" s="1"/>
      <c r="H61" s="1"/>
      <c r="I61" s="1"/>
      <c r="J61" s="1"/>
      <c r="K61" s="1"/>
      <c r="L61" s="1"/>
      <c r="M61" s="8"/>
      <c r="N61" s="8"/>
      <c r="O61" s="8"/>
      <c r="P61" s="8"/>
      <c r="Q61" s="8"/>
      <c r="R61" s="8"/>
      <c r="S61" s="8"/>
      <c r="T61" s="8"/>
    </row>
    <row r="62" spans="1:20" ht="8.1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8"/>
      <c r="N62" s="8"/>
      <c r="O62" s="8"/>
      <c r="P62" s="8"/>
      <c r="Q62" s="8"/>
      <c r="R62" s="8"/>
      <c r="S62" s="8"/>
      <c r="T62" s="8"/>
    </row>
    <row r="63" spans="1:20" ht="9.9499999999999993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8"/>
      <c r="N63" s="8"/>
      <c r="O63" s="8"/>
      <c r="P63" s="8"/>
      <c r="Q63" s="8"/>
      <c r="R63" s="8"/>
      <c r="S63" s="8"/>
      <c r="T63" s="8"/>
    </row>
    <row r="64" spans="1:20" ht="9.9499999999999993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8"/>
      <c r="N64" s="8"/>
      <c r="O64" s="8"/>
      <c r="P64" s="8"/>
      <c r="Q64" s="8"/>
      <c r="R64" s="8"/>
      <c r="S64" s="8"/>
      <c r="T64" s="8"/>
    </row>
    <row r="65" spans="1:20" ht="9.9499999999999993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8"/>
      <c r="N65" s="8"/>
      <c r="O65" s="8"/>
      <c r="P65" s="8"/>
      <c r="Q65" s="8"/>
      <c r="R65" s="8"/>
      <c r="S65" s="8"/>
      <c r="T65" s="8"/>
    </row>
    <row r="66" spans="1:20" x14ac:dyDescent="0.2">
      <c r="A66" s="2"/>
      <c r="B66" s="2"/>
      <c r="C66" s="37"/>
      <c r="D66" s="37"/>
      <c r="E66" s="2"/>
      <c r="F66" s="2"/>
      <c r="G66" s="2"/>
      <c r="H66" s="37"/>
      <c r="I66" s="37"/>
      <c r="J66" s="2"/>
      <c r="K66" s="2"/>
      <c r="L66" s="2"/>
      <c r="M66" s="8"/>
      <c r="N66" s="8"/>
      <c r="O66" s="8"/>
      <c r="P66" s="8"/>
      <c r="Q66" s="8"/>
      <c r="R66" s="8"/>
      <c r="S66" s="8"/>
      <c r="T66" s="8"/>
    </row>
    <row r="67" spans="1:20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8"/>
      <c r="N67" s="8"/>
      <c r="O67" s="8"/>
      <c r="P67" s="8"/>
      <c r="Q67" s="8"/>
      <c r="R67" s="8"/>
      <c r="S67" s="8"/>
      <c r="T67" s="8"/>
    </row>
    <row r="68" spans="1:20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8"/>
      <c r="N68" s="8"/>
      <c r="O68" s="8"/>
      <c r="P68" s="8"/>
      <c r="Q68" s="8"/>
      <c r="R68" s="8"/>
      <c r="S68" s="8"/>
      <c r="T68" s="8"/>
    </row>
    <row r="69" spans="1:20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8"/>
      <c r="N69" s="8"/>
      <c r="O69" s="8"/>
      <c r="P69" s="8"/>
      <c r="Q69" s="8"/>
      <c r="R69" s="8"/>
      <c r="S69" s="8"/>
      <c r="T69" s="8"/>
    </row>
    <row r="70" spans="1:20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8"/>
      <c r="N70" s="8"/>
      <c r="O70" s="8"/>
      <c r="P70" s="8"/>
      <c r="Q70" s="8"/>
      <c r="R70" s="8"/>
      <c r="S70" s="8"/>
      <c r="T70" s="8"/>
    </row>
    <row r="71" spans="1:20" ht="9.9499999999999993" customHeight="1" x14ac:dyDescent="0.2">
      <c r="A71" s="2"/>
      <c r="B71" s="2"/>
      <c r="C71" s="5"/>
      <c r="D71" s="5"/>
      <c r="E71" s="5"/>
      <c r="F71" s="5"/>
      <c r="G71" s="5"/>
      <c r="H71" s="5"/>
      <c r="I71" s="5"/>
      <c r="J71" s="5"/>
      <c r="K71" s="5"/>
      <c r="L71" s="5"/>
      <c r="M71" s="8"/>
      <c r="N71" s="8"/>
      <c r="O71" s="8"/>
      <c r="P71" s="8"/>
      <c r="Q71" s="8"/>
      <c r="R71" s="8"/>
      <c r="S71" s="8"/>
      <c r="T71" s="8"/>
    </row>
    <row r="72" spans="1:20" ht="9.9499999999999993" customHeight="1" x14ac:dyDescent="0.2">
      <c r="A72" s="2"/>
      <c r="B72" s="2"/>
      <c r="C72" s="5"/>
      <c r="D72" s="5"/>
      <c r="E72" s="5"/>
      <c r="F72" s="5"/>
      <c r="G72" s="5"/>
      <c r="H72" s="5"/>
      <c r="I72" s="5"/>
      <c r="J72" s="5"/>
      <c r="K72" s="5"/>
      <c r="L72" s="5"/>
      <c r="M72" s="8"/>
      <c r="N72" s="8"/>
      <c r="O72" s="8"/>
      <c r="P72" s="8"/>
      <c r="Q72" s="8"/>
      <c r="R72" s="8"/>
      <c r="S72" s="8"/>
      <c r="T72" s="8"/>
    </row>
    <row r="73" spans="1:20" ht="9.9499999999999993" customHeight="1" x14ac:dyDescent="0.2">
      <c r="A73" s="2"/>
      <c r="B73" s="2"/>
      <c r="C73" s="5"/>
      <c r="D73" s="5"/>
      <c r="E73" s="5"/>
      <c r="F73" s="5"/>
      <c r="G73" s="5"/>
      <c r="H73" s="5"/>
      <c r="I73" s="5"/>
      <c r="J73" s="5"/>
      <c r="K73" s="5"/>
      <c r="L73" s="5"/>
      <c r="M73" s="8"/>
      <c r="N73" s="8"/>
      <c r="O73" s="8"/>
      <c r="P73" s="8"/>
      <c r="Q73" s="8"/>
      <c r="R73" s="8"/>
      <c r="S73" s="8"/>
      <c r="T73" s="8"/>
    </row>
    <row r="74" spans="1:20" ht="9.9499999999999993" customHeight="1" x14ac:dyDescent="0.2">
      <c r="A74" s="2"/>
      <c r="B74" s="2"/>
      <c r="C74" s="5"/>
      <c r="D74" s="5"/>
      <c r="E74" s="5"/>
      <c r="F74" s="5"/>
      <c r="G74" s="5"/>
      <c r="H74" s="5"/>
      <c r="I74" s="5"/>
      <c r="J74" s="5"/>
      <c r="K74" s="5"/>
      <c r="L74" s="5"/>
      <c r="M74" s="8"/>
      <c r="N74" s="8"/>
      <c r="O74" s="8"/>
      <c r="P74" s="8"/>
      <c r="Q74" s="8"/>
      <c r="R74" s="8"/>
      <c r="S74" s="8"/>
      <c r="T74" s="8"/>
    </row>
    <row r="75" spans="1:20" ht="9.9499999999999993" customHeight="1" x14ac:dyDescent="0.2">
      <c r="A75" s="2"/>
      <c r="B75" s="2"/>
      <c r="C75" s="5"/>
      <c r="D75" s="5"/>
      <c r="E75" s="5"/>
      <c r="F75" s="5"/>
      <c r="G75" s="5"/>
      <c r="H75" s="5"/>
      <c r="I75" s="5"/>
      <c r="J75" s="5"/>
      <c r="K75" s="5"/>
      <c r="L75" s="5"/>
      <c r="M75" s="8"/>
      <c r="N75" s="8"/>
      <c r="O75" s="8"/>
      <c r="P75" s="8"/>
      <c r="Q75" s="8"/>
      <c r="R75" s="8"/>
      <c r="S75" s="8"/>
      <c r="T75" s="8"/>
    </row>
    <row r="76" spans="1:20" ht="9.9499999999999993" customHeight="1" x14ac:dyDescent="0.2">
      <c r="A76" s="2"/>
      <c r="B76" s="2"/>
      <c r="C76" s="5"/>
      <c r="D76" s="5"/>
      <c r="E76" s="5"/>
      <c r="F76" s="5"/>
      <c r="G76" s="5"/>
      <c r="H76" s="5"/>
      <c r="I76" s="5"/>
      <c r="J76" s="5"/>
      <c r="K76" s="5"/>
      <c r="L76" s="5"/>
      <c r="M76" s="8"/>
      <c r="N76" s="8"/>
      <c r="O76" s="8"/>
      <c r="P76" s="8"/>
      <c r="Q76" s="8"/>
      <c r="R76" s="8"/>
      <c r="S76" s="8"/>
      <c r="T76" s="8"/>
    </row>
    <row r="77" spans="1:20" ht="9.9499999999999993" customHeight="1" x14ac:dyDescent="0.2">
      <c r="A77" s="2"/>
      <c r="B77" s="2"/>
      <c r="C77" s="5"/>
      <c r="D77" s="5"/>
      <c r="E77" s="5"/>
      <c r="F77" s="5"/>
      <c r="G77" s="5"/>
      <c r="H77" s="5"/>
      <c r="I77" s="5"/>
      <c r="J77" s="5"/>
      <c r="K77" s="5"/>
      <c r="L77" s="5"/>
      <c r="M77" s="8"/>
      <c r="N77" s="8"/>
      <c r="O77" s="8"/>
      <c r="P77" s="8"/>
      <c r="Q77" s="8"/>
      <c r="R77" s="8"/>
      <c r="S77" s="8"/>
      <c r="T77" s="8"/>
    </row>
    <row r="78" spans="1:20" x14ac:dyDescent="0.2">
      <c r="A78" s="2"/>
      <c r="B78" s="2"/>
      <c r="C78" s="5"/>
      <c r="D78" s="5"/>
      <c r="E78" s="5"/>
      <c r="F78" s="5"/>
      <c r="G78" s="5"/>
      <c r="H78" s="5"/>
      <c r="I78" s="5"/>
      <c r="J78" s="5"/>
      <c r="K78" s="5"/>
      <c r="L78" s="5"/>
      <c r="M78" s="8"/>
      <c r="N78" s="8"/>
      <c r="O78" s="8"/>
      <c r="P78" s="8"/>
      <c r="Q78" s="8"/>
      <c r="R78" s="8"/>
      <c r="S78" s="8"/>
      <c r="T78" s="8"/>
    </row>
    <row r="79" spans="1:20" x14ac:dyDescent="0.2">
      <c r="A79" s="2"/>
      <c r="B79" s="2"/>
      <c r="C79" s="5"/>
      <c r="D79" s="5"/>
      <c r="E79" s="5"/>
      <c r="F79" s="5"/>
      <c r="G79" s="5"/>
      <c r="H79" s="5"/>
      <c r="I79" s="5"/>
      <c r="J79" s="5"/>
      <c r="K79" s="5"/>
      <c r="L79" s="5"/>
      <c r="M79" s="8"/>
      <c r="N79" s="8"/>
      <c r="O79" s="8"/>
      <c r="P79" s="8"/>
      <c r="Q79" s="8"/>
      <c r="R79" s="8"/>
      <c r="S79" s="8"/>
      <c r="T79" s="8"/>
    </row>
    <row r="80" spans="1:20" x14ac:dyDescent="0.2">
      <c r="A80" s="2"/>
      <c r="B80" s="2"/>
      <c r="C80" s="5"/>
      <c r="D80" s="5"/>
      <c r="E80" s="5"/>
      <c r="F80" s="5"/>
      <c r="G80" s="5"/>
      <c r="H80" s="5"/>
      <c r="I80" s="5"/>
      <c r="J80" s="5"/>
      <c r="K80" s="5"/>
      <c r="L80" s="5"/>
      <c r="M80" s="8"/>
      <c r="N80" s="8"/>
      <c r="O80" s="8"/>
      <c r="P80" s="8"/>
      <c r="Q80" s="8"/>
      <c r="R80" s="8"/>
      <c r="S80" s="8"/>
      <c r="T80" s="8"/>
    </row>
    <row r="81" spans="1:20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8"/>
      <c r="N81" s="8"/>
      <c r="O81" s="8"/>
      <c r="P81" s="8"/>
      <c r="Q81" s="8"/>
      <c r="R81" s="8"/>
      <c r="S81" s="8"/>
      <c r="T81" s="8"/>
    </row>
    <row r="82" spans="1:20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8"/>
      <c r="N82" s="8"/>
      <c r="O82" s="8"/>
      <c r="P82" s="8"/>
      <c r="Q82" s="8"/>
      <c r="R82" s="8"/>
      <c r="S82" s="8"/>
      <c r="T82" s="8"/>
    </row>
    <row r="83" spans="1:20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8"/>
      <c r="N83" s="8"/>
      <c r="O83" s="8"/>
      <c r="P83" s="8"/>
      <c r="Q83" s="8"/>
      <c r="R83" s="8"/>
      <c r="S83" s="8"/>
      <c r="T83" s="8"/>
    </row>
    <row r="84" spans="1:20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8"/>
      <c r="N84" s="8"/>
      <c r="O84" s="8"/>
      <c r="P84" s="8"/>
      <c r="Q84" s="8"/>
      <c r="R84" s="8"/>
      <c r="S84" s="8"/>
      <c r="T84" s="8"/>
    </row>
    <row r="85" spans="1:20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8"/>
      <c r="N85" s="8"/>
      <c r="O85" s="8"/>
      <c r="P85" s="8"/>
      <c r="Q85" s="8"/>
      <c r="R85" s="8"/>
      <c r="S85" s="8"/>
      <c r="T85" s="8"/>
    </row>
    <row r="86" spans="1:20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8"/>
      <c r="N86" s="8"/>
      <c r="O86" s="8"/>
      <c r="P86" s="8"/>
      <c r="Q86" s="8"/>
      <c r="R86" s="8"/>
      <c r="S86" s="8"/>
      <c r="T86" s="8"/>
    </row>
    <row r="87" spans="1:20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8"/>
      <c r="N87" s="8"/>
      <c r="O87" s="8"/>
      <c r="P87" s="8"/>
      <c r="Q87" s="8"/>
      <c r="R87" s="8"/>
      <c r="S87" s="8"/>
      <c r="T87" s="8"/>
    </row>
    <row r="88" spans="1:20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8"/>
      <c r="N88" s="8"/>
      <c r="O88" s="8"/>
      <c r="P88" s="8"/>
      <c r="Q88" s="8"/>
      <c r="R88" s="8"/>
      <c r="S88" s="8"/>
      <c r="T88" s="8"/>
    </row>
    <row r="89" spans="1:20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8"/>
      <c r="N89" s="8"/>
      <c r="O89" s="8"/>
      <c r="P89" s="8"/>
      <c r="Q89" s="8"/>
      <c r="R89" s="8"/>
      <c r="S89" s="8"/>
      <c r="T89" s="8"/>
    </row>
    <row r="90" spans="1:20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8"/>
      <c r="N90" s="8"/>
      <c r="O90" s="8"/>
      <c r="P90" s="8"/>
      <c r="Q90" s="8"/>
      <c r="R90" s="8"/>
      <c r="S90" s="8"/>
      <c r="T90" s="8"/>
    </row>
    <row r="91" spans="1:20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8"/>
      <c r="N91" s="8"/>
      <c r="O91" s="8"/>
      <c r="P91" s="8"/>
      <c r="Q91" s="8"/>
      <c r="R91" s="8"/>
      <c r="S91" s="8"/>
      <c r="T91" s="8"/>
    </row>
    <row r="92" spans="1:20" x14ac:dyDescent="0.2">
      <c r="M92" s="8"/>
      <c r="N92" s="8"/>
      <c r="O92" s="8"/>
      <c r="P92" s="8"/>
      <c r="Q92" s="8"/>
      <c r="R92" s="8"/>
      <c r="S92" s="8"/>
      <c r="T92" s="8"/>
    </row>
    <row r="93" spans="1:20" x14ac:dyDescent="0.2">
      <c r="M93" s="8"/>
      <c r="N93" s="8"/>
      <c r="O93" s="8"/>
      <c r="P93" s="8"/>
      <c r="Q93" s="8"/>
      <c r="R93" s="8"/>
      <c r="S93" s="8"/>
      <c r="T93" s="8"/>
    </row>
    <row r="94" spans="1:20" x14ac:dyDescent="0.2">
      <c r="M94" s="8"/>
      <c r="N94" s="8"/>
      <c r="O94" s="8"/>
      <c r="P94" s="8"/>
      <c r="Q94" s="8"/>
      <c r="R94" s="8"/>
      <c r="S94" s="8"/>
      <c r="T94" s="8"/>
    </row>
    <row r="95" spans="1:20" x14ac:dyDescent="0.2">
      <c r="M95" s="8"/>
      <c r="N95" s="8"/>
      <c r="O95" s="8"/>
      <c r="P95" s="8"/>
      <c r="Q95" s="8"/>
      <c r="R95" s="8"/>
      <c r="S95" s="8"/>
      <c r="T95" s="8"/>
    </row>
    <row r="96" spans="1:20" x14ac:dyDescent="0.2">
      <c r="M96" s="8"/>
      <c r="N96" s="8"/>
      <c r="O96" s="8"/>
      <c r="P96" s="8"/>
      <c r="Q96" s="8"/>
      <c r="R96" s="8"/>
      <c r="S96" s="8"/>
      <c r="T96" s="8"/>
    </row>
    <row r="97" spans="13:20" x14ac:dyDescent="0.2">
      <c r="M97" s="8"/>
      <c r="N97" s="8"/>
      <c r="O97" s="8"/>
      <c r="P97" s="8"/>
      <c r="Q97" s="8"/>
      <c r="R97" s="8"/>
      <c r="S97" s="8"/>
      <c r="T97" s="8"/>
    </row>
    <row r="98" spans="13:20" x14ac:dyDescent="0.2">
      <c r="M98" s="8"/>
      <c r="Q98" s="8"/>
      <c r="R98" s="8"/>
      <c r="S98" s="8"/>
      <c r="T98" s="8"/>
    </row>
    <row r="99" spans="13:20" x14ac:dyDescent="0.2">
      <c r="M99" s="8"/>
      <c r="Q99" s="8"/>
      <c r="R99" s="8"/>
      <c r="S99" s="8"/>
      <c r="T99" s="8"/>
    </row>
    <row r="100" spans="13:20" x14ac:dyDescent="0.2">
      <c r="M100" s="8"/>
      <c r="Q100" s="8"/>
      <c r="R100" s="8"/>
      <c r="S100" s="8"/>
      <c r="T100" s="8"/>
    </row>
  </sheetData>
  <mergeCells count="67">
    <mergeCell ref="A1:G1"/>
    <mergeCell ref="A56:G56"/>
    <mergeCell ref="A55:G55"/>
    <mergeCell ref="A54:G54"/>
    <mergeCell ref="A53:G53"/>
    <mergeCell ref="A2:D2"/>
    <mergeCell ref="F7:F8"/>
    <mergeCell ref="C5:C8"/>
    <mergeCell ref="D5:D8"/>
    <mergeCell ref="E5:F6"/>
    <mergeCell ref="A4:B8"/>
    <mergeCell ref="A9:B9"/>
    <mergeCell ref="A10:B10"/>
    <mergeCell ref="A11:B11"/>
    <mergeCell ref="A12:B12"/>
    <mergeCell ref="A13:B13"/>
    <mergeCell ref="H66:I66"/>
    <mergeCell ref="C4:G4"/>
    <mergeCell ref="H4:L4"/>
    <mergeCell ref="H5:H8"/>
    <mergeCell ref="I5:I8"/>
    <mergeCell ref="J5:K6"/>
    <mergeCell ref="L5:L8"/>
    <mergeCell ref="J7:J8"/>
    <mergeCell ref="K7:K8"/>
    <mergeCell ref="C66:D66"/>
    <mergeCell ref="E7:E8"/>
    <mergeCell ref="G5:G8"/>
    <mergeCell ref="A57:G57"/>
    <mergeCell ref="A58:G58"/>
    <mergeCell ref="A59:G59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B50:L50"/>
    <mergeCell ref="A44:B44"/>
    <mergeCell ref="B46:L46"/>
    <mergeCell ref="B47:L47"/>
    <mergeCell ref="B48:L48"/>
    <mergeCell ref="B49:L49"/>
  </mergeCells>
  <phoneticPr fontId="0" type="noConversion"/>
  <hyperlinks>
    <hyperlink ref="L52" r:id="rId1"/>
  </hyperlinks>
  <pageMargins left="0.78740157480314965" right="1.5748031496062993" top="0.98425196850393704" bottom="0.98425196850393704" header="0" footer="0"/>
  <pageSetup orientation="landscape" r:id="rId2"/>
  <headerFooter alignWithMargins="0"/>
  <ignoredErrors>
    <ignoredError sqref="C13:C14 C29" formulaRange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M5_807</vt:lpstr>
      <vt:lpstr>M5_807!Área_de_impresión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SHCP</dc:creator>
  <cp:lastModifiedBy>Carlos Garcia Reyes</cp:lastModifiedBy>
  <cp:lastPrinted>2016-08-08T21:54:49Z</cp:lastPrinted>
  <dcterms:created xsi:type="dcterms:W3CDTF">2001-01-17T16:37:05Z</dcterms:created>
  <dcterms:modified xsi:type="dcterms:W3CDTF">2016-08-11T19:54:10Z</dcterms:modified>
</cp:coreProperties>
</file>