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SPERANZA\11-08-2016\"/>
    </mc:Choice>
  </mc:AlternateContent>
  <bookViews>
    <workbookView xWindow="45" yWindow="-120" windowWidth="9720" windowHeight="6735"/>
  </bookViews>
  <sheets>
    <sheet name="P808" sheetId="27513" r:id="rId1"/>
  </sheets>
  <definedNames>
    <definedName name="_Fill" hidden="1">#REF!</definedName>
    <definedName name="A_impresión_IM">#REF!</definedName>
    <definedName name="_xlnm.Print_Area" localSheetId="0">'P808'!$A$1:$L$53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L11" i="27513" l="1"/>
  <c r="K11" i="27513"/>
  <c r="J11" i="27513"/>
  <c r="I11" i="27513"/>
  <c r="G11" i="27513"/>
  <c r="F11" i="27513"/>
  <c r="E11" i="27513"/>
  <c r="D11" i="27513"/>
  <c r="H43" i="27513" l="1"/>
  <c r="C43" i="27513"/>
  <c r="H42" i="27513"/>
  <c r="C42" i="27513"/>
  <c r="H41" i="27513"/>
  <c r="C41" i="27513"/>
  <c r="H39" i="27513"/>
  <c r="C39" i="27513"/>
  <c r="H38" i="27513"/>
  <c r="C38" i="27513"/>
  <c r="H37" i="27513"/>
  <c r="C37" i="27513"/>
  <c r="H36" i="27513"/>
  <c r="C36" i="27513"/>
  <c r="H35" i="27513"/>
  <c r="C35" i="27513"/>
  <c r="H34" i="27513"/>
  <c r="C34" i="27513"/>
  <c r="H33" i="27513"/>
  <c r="C33" i="27513"/>
  <c r="H32" i="27513"/>
  <c r="C32" i="27513"/>
  <c r="H31" i="27513"/>
  <c r="C31" i="27513"/>
  <c r="H30" i="27513"/>
  <c r="C30" i="27513"/>
  <c r="H29" i="27513"/>
  <c r="C29" i="27513"/>
  <c r="H28" i="27513"/>
  <c r="C28" i="27513"/>
  <c r="H27" i="27513"/>
  <c r="C27" i="27513"/>
  <c r="H26" i="27513"/>
  <c r="C26" i="27513"/>
  <c r="H25" i="27513"/>
  <c r="C25" i="27513"/>
  <c r="H23" i="27513"/>
  <c r="C23" i="27513"/>
  <c r="H22" i="27513"/>
  <c r="C22" i="27513"/>
  <c r="H21" i="27513"/>
  <c r="C21" i="27513"/>
  <c r="H20" i="27513"/>
  <c r="C20" i="27513"/>
  <c r="H19" i="27513"/>
  <c r="C19" i="27513"/>
  <c r="H18" i="27513"/>
  <c r="C18" i="27513"/>
  <c r="H17" i="27513"/>
  <c r="C17" i="27513"/>
  <c r="H16" i="27513"/>
  <c r="C16" i="27513"/>
  <c r="H15" i="27513"/>
  <c r="C15" i="27513"/>
  <c r="H14" i="27513"/>
  <c r="C14" i="27513"/>
  <c r="H13" i="27513"/>
  <c r="C13" i="27513"/>
  <c r="H12" i="27513"/>
  <c r="C12" i="27513"/>
  <c r="H11" i="27513" l="1"/>
  <c r="C11" i="27513"/>
</calcChain>
</file>

<file path=xl/sharedStrings.xml><?xml version="1.0" encoding="utf-8"?>
<sst xmlns="http://schemas.openxmlformats.org/spreadsheetml/2006/main" count="84" uniqueCount="60">
  <si>
    <t>Total</t>
  </si>
  <si>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</si>
  <si>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</si>
  <si>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</si>
  <si>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</si>
  <si>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</si>
  <si>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</si>
  <si>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</si>
  <si>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</si>
  <si>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</si>
  <si>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</si>
  <si>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Jalisco</t>
  </si>
  <si>
    <t xml:space="preserve">  México</t>
  </si>
  <si>
    <t xml:space="preserve">  Nuevo León</t>
  </si>
  <si>
    <t xml:space="preserve">  Oaxaca</t>
  </si>
  <si>
    <t xml:space="preserve">  Puebla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</si>
  <si>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</si>
  <si>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</si>
  <si>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</si>
  <si>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</si>
  <si>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</si>
  <si>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</si>
  <si>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Yucatán</t>
  </si>
  <si>
    <t xml:space="preserve">  Zacatecas</t>
  </si>
  <si>
    <t xml:space="preserve">  Total Nacional</t>
  </si>
  <si>
    <t xml:space="preserve">  Coahuila </t>
  </si>
  <si>
    <t xml:space="preserve">  Michoacán</t>
  </si>
  <si>
    <t xml:space="preserve">  Querétaro</t>
  </si>
  <si>
    <t xml:space="preserve">  Veracruz </t>
  </si>
  <si>
    <t>(Eventos)</t>
  </si>
  <si>
    <t>Entidad Federativa</t>
  </si>
  <si>
    <t>Mexicanos</t>
  </si>
  <si>
    <t>Extranjeros residentes en México</t>
  </si>
  <si>
    <t xml:space="preserve">  Morelos </t>
  </si>
  <si>
    <t xml:space="preserve">  Nayarit</t>
  </si>
  <si>
    <t>(Continuación)</t>
  </si>
  <si>
    <t xml:space="preserve">1/  </t>
  </si>
  <si>
    <t>2/</t>
  </si>
  <si>
    <t>3/</t>
  </si>
  <si>
    <t>Se refiere a los extranjeros que se internan temporalmente para transitar o permanecer en el país por menos de 180 días.</t>
  </si>
  <si>
    <t>4/</t>
  </si>
  <si>
    <t>Hasta octubre de 2012, la información incluye a extranjeros con calidad migratoria de No Inmigrante con la característica de estudiantes, corresponsales, asilados, ministros de culto o asociados religiosos y visitantes (rentistas, técnicos, científicos, artistas, deportistas, consejeros y cargo de confianza), términos del artículo 42 de la Ley General de Población. A partir de noviembre del mismo año, incluye a extranjeros con una tarjeta de residente temporal, en términos del artículo 52, Fracc. VII y VIII de la ley de Migración y artículo 138 de su Reglamento y, de los lineamientos para trámites y procedimientos migratorios; así como a los que aún cuentan con  tarjeta vigente de No Inmigrante en las características antes señaladas.</t>
  </si>
  <si>
    <t>5/</t>
  </si>
  <si>
    <t>Hasta octubre de 2012, la información incluye a extranjeros con calidad migratoria de Inmigrantes e Inmigrados bajo los términos de los arts. 44, 45, 48, 52 y 53 de la Ley General de Población. A partir de noviembre, incluye a extranjeros con tarjeta de residente permanente, en términos del art. 52, Frac. IX  de la Ley de Migración y art. 139  de su Reglamento y, de los lineamientos para trámites y  procedimientos migratorios; así como de los que aún cuentan con tarjeta vigente de inmigrado, asilado político o inmigrantes, según el art. 44 de los lineamientos para trámites y procedimientos migratorios.</t>
  </si>
  <si>
    <t>6/</t>
  </si>
  <si>
    <t>A partir de 2010, se incluyen registros del Programa Paisano en los puntos de internación terrestre de la frontera norte.</t>
  </si>
  <si>
    <t xml:space="preserve">Las entidades federativas de Tlaxcala e Hidalgo no cuentan con punto de internación, motivo por el cual no se resgistra información de flujos de entrada o salida del país. </t>
  </si>
  <si>
    <t>n.a.</t>
  </si>
  <si>
    <t>n.a. No aplica.</t>
  </si>
  <si>
    <t xml:space="preserve">http://www.politicamigratoria.gob.mx/es_mx/SEGOB/Boletines_Estadisticos </t>
  </si>
  <si>
    <t>Cifras revisadas y actualizadas por la Unidad de Política Migratoria. La información se refiere a los eventos de entrada al país de extranjeros y mexicanos por los puntos de control y registro migratorio.</t>
  </si>
  <si>
    <t xml:space="preserve">Fuente: Secretaría de Gobernación. Unidad de Política Migratoria. </t>
  </si>
  <si>
    <t xml:space="preserve">  Ciudad de México</t>
  </si>
  <si>
    <r>
      <t xml:space="preserve">Registro y control migratorio de entradas según delegación federal </t>
    </r>
    <r>
      <rPr>
        <b/>
        <vertAlign val="superscript"/>
        <sz val="8"/>
        <rFont val="Soberana Sans Light"/>
        <family val="3"/>
      </rPr>
      <t>1/</t>
    </r>
  </si>
  <si>
    <r>
      <t xml:space="preserve">  Hidalgo </t>
    </r>
    <r>
      <rPr>
        <vertAlign val="superscript"/>
        <sz val="5.5"/>
        <rFont val="Soberana Sans Light"/>
        <family val="3"/>
      </rPr>
      <t>2/</t>
    </r>
  </si>
  <si>
    <r>
      <t xml:space="preserve">  Tlaxcala</t>
    </r>
    <r>
      <rPr>
        <vertAlign val="superscript"/>
        <sz val="5.5"/>
        <rFont val="Soberana Sans Light"/>
        <family val="3"/>
      </rPr>
      <t xml:space="preserve"> 2/</t>
    </r>
  </si>
  <si>
    <r>
      <t xml:space="preserve">Extranjeros no residentes en México </t>
    </r>
    <r>
      <rPr>
        <vertAlign val="superscript"/>
        <sz val="6"/>
        <rFont val="Soberana Sans Light"/>
        <family val="3"/>
      </rPr>
      <t>3/</t>
    </r>
  </si>
  <si>
    <r>
      <t xml:space="preserve">Temporales </t>
    </r>
    <r>
      <rPr>
        <vertAlign val="superscript"/>
        <sz val="6"/>
        <rFont val="Soberana Sans Light"/>
        <family val="3"/>
      </rPr>
      <t>4/</t>
    </r>
  </si>
  <si>
    <r>
      <t xml:space="preserve">Permanentes </t>
    </r>
    <r>
      <rPr>
        <vertAlign val="superscript"/>
        <sz val="6"/>
        <rFont val="Soberana Sans Light"/>
        <family val="3"/>
      </rPr>
      <t>5/</t>
    </r>
  </si>
  <si>
    <r>
      <t xml:space="preserve">Mexicanos </t>
    </r>
    <r>
      <rPr>
        <vertAlign val="superscript"/>
        <sz val="6"/>
        <rFont val="Soberana Sans Light"/>
        <family val="3"/>
      </rPr>
      <t>6/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</si>
</sst>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0_);\-###\ ##0"/>
    <numFmt numFmtId="165" formatCode="###\ ###\ ##0"/>
    <numFmt numFmtId="166" formatCode="###\ ##0__;\-###\ ##0__\)"/>
    <numFmt numFmtId="167" formatCode="###\ ###\ ##0__;\-###\ ###\ ##0__\)"/>
    <numFmt numFmtId="168" formatCode="_-[$€-2]* #,##0.00_-;\-[$€-2]* #,##0.00_-;_-[$€-2]* &quot;-&quot;??_-"/>
    <numFmt numFmtId="169" formatCode="##\ ###\ ##0"/>
    <numFmt numFmtId="170" formatCode="0_ ;[Red]\-0\ "/>
  </numFmts>
  <fonts count="28" x14ac:knownFonts="1">
    <font>
      <sz val="10"/>
      <name val="Arial"/>
    </font>
    <font>
      <sz val="10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.5"/>
      <name val="Soberana Sans Light"/>
      <family val="3"/>
    </font>
    <font>
      <sz val="6"/>
      <name val="Soberana Sans Light"/>
      <family val="3"/>
    </font>
    <font>
      <sz val="6"/>
      <color indexed="8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sz val="5.5"/>
      <color rgb="FFFF0000"/>
      <name val="Soberana Sans Light"/>
      <family val="3"/>
    </font>
    <font>
      <sz val="5"/>
      <name val="Soberana Sans Light"/>
      <family val="3"/>
    </font>
    <font>
      <b/>
      <sz val="5"/>
      <color indexed="8"/>
      <name val="Soberana Sans Light"/>
      <family val="3"/>
    </font>
    <font>
      <sz val="5"/>
      <color indexed="8"/>
      <name val="Soberana Sans Light"/>
      <family val="3"/>
    </font>
    <font>
      <sz val="5.5"/>
      <name val="Arial"/>
      <family val="2"/>
    </font>
    <font>
      <sz val="7"/>
      <name val="Soberana Sans Light"/>
      <family val="3"/>
    </font>
    <font>
      <b/>
      <sz val="6"/>
      <name val="Soberana Sans Light"/>
      <family val="3"/>
    </font>
    <font>
      <u/>
      <sz val="10"/>
      <color theme="10"/>
      <name val="Arial"/>
      <family val="2"/>
    </font>
    <font>
      <u/>
      <sz val="5.5"/>
      <name val="Soberana Sans Light"/>
      <family val="3"/>
    </font>
    <font>
      <sz val="10"/>
      <color rgb="FFFF0000"/>
      <name val="Arial"/>
      <family val="2"/>
    </font>
    <font>
      <b/>
      <vertAlign val="superscript"/>
      <sz val="8"/>
      <name val="Soberana Sans Light"/>
      <family val="3"/>
    </font>
    <font>
      <vertAlign val="superscript"/>
      <sz val="5.5"/>
      <name val="Soberana Sans Light"/>
      <family val="3"/>
    </font>
    <font>
      <vertAlign val="superscript"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/>
    <xf numFmtId="168" fontId="1" fillId="0" borderId="0" applyFont="0" applyFill="0" applyBorder="0" applyAlignment="0" applyProtection="0"/>
    <xf numFmtId="0" fontId="4" fillId="0" borderId="0"/>
    <xf numFmtId="0" fontId="22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2" fillId="0" borderId="0" xfId="0" applyNumberFormat="1" applyFont="1" applyFill="1" applyBorder="1"/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9" fillId="0" borderId="0" xfId="0" applyFont="1"/>
    <xf numFmtId="0" fontId="5" fillId="0" borderId="0" xfId="0" applyFont="1"/>
    <xf numFmtId="165" fontId="3" fillId="0" borderId="0" xfId="0" applyNumberFormat="1" applyFont="1"/>
    <xf numFmtId="167" fontId="9" fillId="0" borderId="0" xfId="0" applyNumberFormat="1" applyFont="1"/>
    <xf numFmtId="0" fontId="11" fillId="0" borderId="0" xfId="0" applyFont="1" applyBorder="1" applyAlignment="1" applyProtection="1">
      <alignment horizontal="left" vertical="center"/>
    </xf>
    <xf numFmtId="165" fontId="12" fillId="2" borderId="0" xfId="0" applyNumberFormat="1" applyFont="1" applyFill="1" applyBorder="1" applyAlignment="1">
      <alignment vertical="top"/>
    </xf>
    <xf numFmtId="0" fontId="11" fillId="0" borderId="0" xfId="0" applyFont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Border="1" applyAlignment="1" applyProtection="1">
      <alignment horizontal="left" vertical="center" wrapText="1"/>
    </xf>
    <xf numFmtId="0" fontId="19" fillId="0" borderId="0" xfId="0" applyFont="1"/>
    <xf numFmtId="0" fontId="14" fillId="0" borderId="0" xfId="0" applyFont="1" applyBorder="1" applyAlignment="1" applyProtection="1">
      <alignment horizontal="left" vertical="center"/>
    </xf>
    <xf numFmtId="0" fontId="15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left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6" fillId="0" borderId="3" xfId="0" applyNumberFormat="1" applyFont="1" applyFill="1" applyBorder="1"/>
    <xf numFmtId="166" fontId="16" fillId="0" borderId="3" xfId="0" applyNumberFormat="1" applyFont="1" applyFill="1" applyBorder="1" applyAlignment="1">
      <alignment vertical="center"/>
    </xf>
    <xf numFmtId="1" fontId="18" fillId="0" borderId="4" xfId="0" applyNumberFormat="1" applyFont="1" applyFill="1" applyBorder="1" applyAlignment="1">
      <alignment horizontal="right" vertical="top"/>
    </xf>
    <xf numFmtId="0" fontId="11" fillId="0" borderId="0" xfId="0" applyFont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top"/>
    </xf>
    <xf numFmtId="169" fontId="17" fillId="0" borderId="3" xfId="0" applyNumberFormat="1" applyFont="1" applyFill="1" applyBorder="1" applyAlignment="1">
      <alignment horizontal="right" vertical="top"/>
    </xf>
    <xf numFmtId="169" fontId="18" fillId="0" borderId="3" xfId="0" applyNumberFormat="1" applyFont="1" applyFill="1" applyBorder="1" applyAlignment="1">
      <alignment horizontal="right" vertical="top"/>
    </xf>
    <xf numFmtId="0" fontId="23" fillId="0" borderId="0" xfId="3" applyFont="1" applyBorder="1" applyAlignment="1" applyProtection="1">
      <alignment horizontal="right" vertical="center"/>
    </xf>
    <xf numFmtId="169" fontId="5" fillId="0" borderId="0" xfId="0" applyNumberFormat="1" applyFont="1"/>
    <xf numFmtId="170" fontId="5" fillId="0" borderId="0" xfId="0" applyNumberFormat="1" applyFont="1"/>
    <xf numFmtId="169" fontId="5" fillId="0" borderId="0" xfId="0" applyNumberFormat="1" applyFont="1" applyFill="1"/>
    <xf numFmtId="170" fontId="5" fillId="0" borderId="0" xfId="0" applyNumberFormat="1" applyFont="1" applyFill="1"/>
    <xf numFmtId="0" fontId="9" fillId="0" borderId="0" xfId="0" applyFont="1" applyFill="1"/>
    <xf numFmtId="167" fontId="9" fillId="0" borderId="0" xfId="0" applyNumberFormat="1" applyFont="1" applyFill="1"/>
    <xf numFmtId="0" fontId="24" fillId="0" borderId="0" xfId="0" applyFont="1" applyFill="1"/>
    <xf numFmtId="0" fontId="3" fillId="0" borderId="0" xfId="0" applyFont="1" applyFill="1"/>
    <xf numFmtId="169" fontId="18" fillId="0" borderId="3" xfId="0" applyNumberFormat="1" applyFont="1" applyFill="1" applyBorder="1" applyAlignment="1">
      <alignment horizontal="right" vertical="top" readingOrder="2"/>
    </xf>
    <xf numFmtId="0" fontId="14" fillId="0" borderId="0" xfId="0" applyFont="1" applyFill="1" applyBorder="1" applyAlignment="1" applyProtection="1">
      <alignment horizontal="justify" vertical="justify"/>
    </xf>
    <xf numFmtId="0" fontId="14" fillId="3" borderId="9" xfId="0" applyFont="1" applyFill="1" applyBorder="1" applyAlignment="1" applyProtection="1">
      <alignment horizontal="center"/>
    </xf>
    <xf numFmtId="0" fontId="14" fillId="3" borderId="10" xfId="0" applyFont="1" applyFill="1" applyBorder="1" applyAlignment="1" applyProtection="1">
      <alignment horizontal="center"/>
    </xf>
    <xf numFmtId="0" fontId="14" fillId="3" borderId="7" xfId="0" applyFont="1" applyFill="1" applyBorder="1" applyAlignment="1" applyProtection="1">
      <alignment horizontal="left"/>
    </xf>
    <xf numFmtId="0" fontId="14" fillId="3" borderId="8" xfId="0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 applyProtection="1">
      <alignment horizontal="left"/>
    </xf>
    <xf numFmtId="0" fontId="13" fillId="3" borderId="8" xfId="0" applyFont="1" applyFill="1" applyBorder="1" applyAlignment="1" applyProtection="1">
      <alignment horizontal="left"/>
    </xf>
  </cellXfs>
  <cellStyles count="4">
    <cellStyle name="Euro" xfId="1"/>
    <cellStyle name="Hipervínculo" xfId="3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104775</xdr:rowOff>
    </xdr:from>
    <xdr:to>
      <xdr:col>7</xdr:col>
      <xdr:colOff>0</xdr:colOff>
      <xdr:row>7</xdr:row>
      <xdr:rowOff>85725</xdr:rowOff>
    </xdr:to>
    <xdr:sp macro="" textlink="">
      <xdr:nvSpPr>
        <xdr:cNvPr id="69639" name="Text Box 1031"/>
        <xdr:cNvSpPr txBox="1">
          <a:spLocks noChangeArrowheads="1"/>
        </xdr:cNvSpPr>
      </xdr:nvSpPr>
      <xdr:spPr bwMode="auto">
        <a:xfrm>
          <a:off x="5572125" y="1123950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0</xdr:col>
      <xdr:colOff>838200</xdr:colOff>
      <xdr:row>36</xdr:row>
      <xdr:rowOff>0</xdr:rowOff>
    </xdr:from>
    <xdr:to>
      <xdr:col>0</xdr:col>
      <xdr:colOff>923925</xdr:colOff>
      <xdr:row>36</xdr:row>
      <xdr:rowOff>0</xdr:rowOff>
    </xdr:to>
    <xdr:sp macro="" textlink="">
      <xdr:nvSpPr>
        <xdr:cNvPr id="69663" name="Texto 2"/>
        <xdr:cNvSpPr txBox="1">
          <a:spLocks noChangeArrowheads="1"/>
        </xdr:cNvSpPr>
      </xdr:nvSpPr>
      <xdr:spPr bwMode="auto">
        <a:xfrm>
          <a:off x="838200" y="4343400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liticamigratoria.gob.mx/es_mx/SEGOB/Boletines_Estadist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showGridLines="0" tabSelected="1" zoomScale="140" zoomScaleNormal="140" zoomScalePageLayoutView="145" workbookViewId="0">
      <selection activeCell="F29" sqref="F29"/>
    </sheetView>
  </sheetViews>
  <sheetFormatPr baseColWidth="10" defaultRowHeight="12.75" x14ac:dyDescent="0.2"/>
  <cols>
    <col min="1" max="1" width="1.85546875" customWidth="1"/>
    <col min="2" max="2" width="9.28515625" customWidth="1"/>
    <col min="3" max="3" width="9.85546875" customWidth="1"/>
    <col min="4" max="6" width="10.28515625" customWidth="1"/>
    <col min="7" max="8" width="9.85546875" customWidth="1"/>
    <col min="9" max="11" width="10.28515625" customWidth="1"/>
    <col min="12" max="12" width="9.85546875" customWidth="1"/>
    <col min="16" max="17" width="11.5703125" bestFit="1" customWidth="1"/>
  </cols>
  <sheetData>
    <row r="1" spans="1:24" ht="13.5" customHeight="1" x14ac:dyDescent="0.2">
      <c r="A1" s="55" t="s">
        <v>53</v>
      </c>
      <c r="B1" s="55"/>
      <c r="C1" s="55"/>
      <c r="D1" s="55"/>
      <c r="E1" s="55"/>
      <c r="F1" s="55"/>
      <c r="G1" s="55"/>
      <c r="H1" s="4"/>
      <c r="I1" s="4"/>
      <c r="J1" s="4"/>
      <c r="K1" s="4"/>
      <c r="L1" s="4"/>
    </row>
    <row r="2" spans="1:24" ht="10.5" customHeight="1" x14ac:dyDescent="0.2">
      <c r="A2" s="56" t="s">
        <v>29</v>
      </c>
      <c r="B2" s="56"/>
      <c r="C2" s="57"/>
      <c r="D2" s="57"/>
      <c r="E2" s="14"/>
      <c r="F2" s="15"/>
      <c r="G2" s="16"/>
      <c r="H2" s="7"/>
      <c r="I2" s="7"/>
      <c r="J2" s="14"/>
      <c r="K2" s="15"/>
      <c r="L2" s="16" t="s">
        <v>35</v>
      </c>
    </row>
    <row r="3" spans="1:24" ht="2.1" customHeight="1" x14ac:dyDescent="0.2">
      <c r="A3" s="17"/>
      <c r="B3" s="26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24" ht="11.25" customHeight="1" x14ac:dyDescent="0.2">
      <c r="A4" s="58" t="s">
        <v>30</v>
      </c>
      <c r="B4" s="59"/>
      <c r="C4" s="46">
        <v>2009</v>
      </c>
      <c r="D4" s="47"/>
      <c r="E4" s="47"/>
      <c r="F4" s="47"/>
      <c r="G4" s="47"/>
      <c r="H4" s="46">
        <v>2010</v>
      </c>
      <c r="I4" s="47"/>
      <c r="J4" s="47"/>
      <c r="K4" s="47"/>
      <c r="L4" s="47"/>
    </row>
    <row r="5" spans="1:24" ht="8.1" customHeight="1" x14ac:dyDescent="0.2">
      <c r="A5" s="60"/>
      <c r="B5" s="61"/>
      <c r="C5" s="48" t="s">
        <v>0</v>
      </c>
      <c r="D5" s="46" t="s">
        <v>56</v>
      </c>
      <c r="E5" s="50" t="s">
        <v>32</v>
      </c>
      <c r="F5" s="50"/>
      <c r="G5" s="46" t="s">
        <v>31</v>
      </c>
      <c r="H5" s="48" t="s">
        <v>0</v>
      </c>
      <c r="I5" s="46" t="s">
        <v>56</v>
      </c>
      <c r="J5" s="50" t="s">
        <v>32</v>
      </c>
      <c r="K5" s="50"/>
      <c r="L5" s="46" t="s">
        <v>59</v>
      </c>
    </row>
    <row r="6" spans="1:24" ht="5.25" customHeight="1" x14ac:dyDescent="0.2">
      <c r="A6" s="60"/>
      <c r="B6" s="61"/>
      <c r="C6" s="49"/>
      <c r="D6" s="50"/>
      <c r="E6" s="50"/>
      <c r="F6" s="50"/>
      <c r="G6" s="50"/>
      <c r="H6" s="49"/>
      <c r="I6" s="50"/>
      <c r="J6" s="50"/>
      <c r="K6" s="50"/>
      <c r="L6" s="50"/>
    </row>
    <row r="7" spans="1:24" ht="7.5" customHeight="1" x14ac:dyDescent="0.2">
      <c r="A7" s="60"/>
      <c r="B7" s="61"/>
      <c r="C7" s="49"/>
      <c r="D7" s="50"/>
      <c r="E7" s="46" t="s">
        <v>57</v>
      </c>
      <c r="F7" s="46" t="s">
        <v>58</v>
      </c>
      <c r="G7" s="50"/>
      <c r="H7" s="49"/>
      <c r="I7" s="50"/>
      <c r="J7" s="46" t="s">
        <v>57</v>
      </c>
      <c r="K7" s="46" t="s">
        <v>58</v>
      </c>
      <c r="L7" s="50"/>
    </row>
    <row r="8" spans="1:24" ht="8.1" customHeight="1" x14ac:dyDescent="0.2">
      <c r="A8" s="62"/>
      <c r="B8" s="63"/>
      <c r="C8" s="49"/>
      <c r="D8" s="50"/>
      <c r="E8" s="46"/>
      <c r="F8" s="46"/>
      <c r="G8" s="50"/>
      <c r="H8" s="49"/>
      <c r="I8" s="50"/>
      <c r="J8" s="46"/>
      <c r="K8" s="46"/>
      <c r="L8" s="50"/>
    </row>
    <row r="9" spans="1:24" ht="2.1" customHeight="1" x14ac:dyDescent="0.2">
      <c r="A9" s="58"/>
      <c r="B9" s="59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24" ht="4.5" customHeight="1" x14ac:dyDescent="0.2">
      <c r="A10" s="64"/>
      <c r="B10" s="65"/>
      <c r="C10" s="23"/>
      <c r="D10" s="24"/>
      <c r="E10" s="24"/>
      <c r="F10" s="24"/>
      <c r="G10" s="24"/>
      <c r="H10" s="23"/>
      <c r="I10" s="24"/>
      <c r="J10" s="24"/>
      <c r="K10" s="24"/>
      <c r="L10" s="24"/>
      <c r="M10" s="8"/>
      <c r="N10" s="8"/>
      <c r="O10" s="8"/>
      <c r="P10" s="9"/>
      <c r="Q10" s="9"/>
      <c r="R10" s="9"/>
      <c r="S10" s="9"/>
      <c r="T10" s="8"/>
      <c r="U10" s="8"/>
      <c r="V10" s="8"/>
      <c r="W10" s="8"/>
      <c r="X10" s="8"/>
    </row>
    <row r="11" spans="1:24" s="6" customFormat="1" ht="9" customHeight="1" x14ac:dyDescent="0.2">
      <c r="A11" s="64" t="s">
        <v>24</v>
      </c>
      <c r="B11" s="65"/>
      <c r="C11" s="28">
        <f t="shared" ref="C11:L11" si="0">SUM(C12:C43)</f>
        <v>23074040</v>
      </c>
      <c r="D11" s="28">
        <f t="shared" si="0"/>
        <v>18640678</v>
      </c>
      <c r="E11" s="28">
        <f t="shared" si="0"/>
        <v>235907</v>
      </c>
      <c r="F11" s="28">
        <f t="shared" si="0"/>
        <v>67015</v>
      </c>
      <c r="G11" s="28">
        <f t="shared" si="0"/>
        <v>4130440</v>
      </c>
      <c r="H11" s="28">
        <f t="shared" si="0"/>
        <v>24114498</v>
      </c>
      <c r="I11" s="28">
        <f t="shared" si="0"/>
        <v>19475683</v>
      </c>
      <c r="J11" s="28">
        <f t="shared" si="0"/>
        <v>205401</v>
      </c>
      <c r="K11" s="28">
        <f t="shared" si="0"/>
        <v>53135</v>
      </c>
      <c r="L11" s="28">
        <f t="shared" si="0"/>
        <v>4380279</v>
      </c>
      <c r="M11" s="31"/>
      <c r="N11" s="32"/>
      <c r="O11" s="9"/>
      <c r="P11" s="11"/>
      <c r="Q11" s="11"/>
      <c r="R11" s="11"/>
      <c r="S11" s="11"/>
      <c r="T11" s="9"/>
      <c r="U11" s="9"/>
      <c r="V11" s="9"/>
      <c r="W11" s="9"/>
      <c r="X11" s="9"/>
    </row>
    <row r="12" spans="1:24" ht="9" customHeight="1" x14ac:dyDescent="0.2">
      <c r="A12" s="43" t="s">
        <v>1</v>
      </c>
      <c r="B12" s="44"/>
      <c r="C12" s="28">
        <f>SUM(D12:G12)</f>
        <v>30676</v>
      </c>
      <c r="D12" s="29">
        <v>13963</v>
      </c>
      <c r="E12" s="29">
        <v>931</v>
      </c>
      <c r="F12" s="29">
        <v>151</v>
      </c>
      <c r="G12" s="29">
        <v>15631</v>
      </c>
      <c r="H12" s="28">
        <f>SUM(I12:L12)</f>
        <v>34364</v>
      </c>
      <c r="I12" s="29">
        <v>16896</v>
      </c>
      <c r="J12" s="29">
        <v>999</v>
      </c>
      <c r="K12" s="29">
        <v>186</v>
      </c>
      <c r="L12" s="29">
        <v>16283</v>
      </c>
      <c r="M12" s="31"/>
      <c r="N12" s="32"/>
      <c r="O12" s="8"/>
      <c r="P12" s="11"/>
      <c r="Q12" s="11"/>
      <c r="R12" s="11"/>
      <c r="S12" s="11"/>
      <c r="T12" s="8"/>
      <c r="U12" s="8"/>
      <c r="V12" s="8"/>
      <c r="W12" s="8"/>
      <c r="X12" s="8"/>
    </row>
    <row r="13" spans="1:24" ht="9" customHeight="1" x14ac:dyDescent="0.2">
      <c r="A13" s="43" t="s">
        <v>2</v>
      </c>
      <c r="B13" s="44"/>
      <c r="C13" s="28">
        <f t="shared" ref="C13:C43" si="1">SUM(D13:G13)</f>
        <v>840265</v>
      </c>
      <c r="D13" s="29">
        <v>811520</v>
      </c>
      <c r="E13" s="29">
        <v>3424</v>
      </c>
      <c r="F13" s="29">
        <v>1232</v>
      </c>
      <c r="G13" s="29">
        <v>24089</v>
      </c>
      <c r="H13" s="28">
        <f t="shared" ref="H13:H43" si="2">SUM(I13:L13)</f>
        <v>641145</v>
      </c>
      <c r="I13" s="29">
        <v>604932</v>
      </c>
      <c r="J13" s="29">
        <v>4279</v>
      </c>
      <c r="K13" s="29">
        <v>291</v>
      </c>
      <c r="L13" s="29">
        <v>31643</v>
      </c>
      <c r="M13" s="31"/>
      <c r="N13" s="32"/>
      <c r="O13" s="10"/>
      <c r="P13" s="11"/>
      <c r="Q13" s="11"/>
      <c r="R13" s="11"/>
      <c r="S13" s="11"/>
      <c r="T13" s="8"/>
      <c r="U13" s="8"/>
      <c r="V13" s="8"/>
      <c r="W13" s="8"/>
      <c r="X13" s="8"/>
    </row>
    <row r="14" spans="1:24" ht="9" customHeight="1" x14ac:dyDescent="0.2">
      <c r="A14" s="43" t="s">
        <v>3</v>
      </c>
      <c r="B14" s="44"/>
      <c r="C14" s="28">
        <f t="shared" si="1"/>
        <v>1878694</v>
      </c>
      <c r="D14" s="29">
        <v>1832400</v>
      </c>
      <c r="E14" s="29">
        <v>10160</v>
      </c>
      <c r="F14" s="29">
        <v>4021</v>
      </c>
      <c r="G14" s="29">
        <v>32113</v>
      </c>
      <c r="H14" s="28">
        <f t="shared" si="2"/>
        <v>1490415</v>
      </c>
      <c r="I14" s="29">
        <v>1453799</v>
      </c>
      <c r="J14" s="29">
        <v>10059</v>
      </c>
      <c r="K14" s="29">
        <v>4692</v>
      </c>
      <c r="L14" s="29">
        <v>21865</v>
      </c>
      <c r="M14" s="31"/>
      <c r="N14" s="32"/>
      <c r="O14" s="8"/>
      <c r="P14" s="11"/>
      <c r="Q14" s="11"/>
      <c r="R14" s="11"/>
      <c r="S14" s="11"/>
      <c r="T14" s="8"/>
      <c r="U14" s="8"/>
      <c r="V14" s="8"/>
      <c r="W14" s="8"/>
      <c r="X14" s="8"/>
    </row>
    <row r="15" spans="1:24" ht="9" customHeight="1" x14ac:dyDescent="0.2">
      <c r="A15" s="43" t="s">
        <v>4</v>
      </c>
      <c r="B15" s="44"/>
      <c r="C15" s="28">
        <f t="shared" si="1"/>
        <v>33717</v>
      </c>
      <c r="D15" s="29">
        <v>22885</v>
      </c>
      <c r="E15" s="29">
        <v>8795</v>
      </c>
      <c r="F15" s="29">
        <v>0</v>
      </c>
      <c r="G15" s="29">
        <v>2037</v>
      </c>
      <c r="H15" s="28">
        <f t="shared" si="2"/>
        <v>28853</v>
      </c>
      <c r="I15" s="29">
        <v>20452</v>
      </c>
      <c r="J15" s="29">
        <v>6034</v>
      </c>
      <c r="K15" s="29">
        <v>1</v>
      </c>
      <c r="L15" s="29">
        <v>2366</v>
      </c>
      <c r="M15" s="31"/>
      <c r="N15" s="32"/>
      <c r="O15" s="8"/>
      <c r="P15" s="11"/>
      <c r="Q15" s="11"/>
      <c r="R15" s="11"/>
      <c r="S15" s="11"/>
      <c r="T15" s="8"/>
      <c r="U15" s="8"/>
      <c r="V15" s="8"/>
      <c r="W15" s="8"/>
      <c r="X15" s="8"/>
    </row>
    <row r="16" spans="1:24" ht="9" customHeight="1" x14ac:dyDescent="0.2">
      <c r="A16" s="43" t="s">
        <v>25</v>
      </c>
      <c r="B16" s="44"/>
      <c r="C16" s="28">
        <f t="shared" si="1"/>
        <v>83629</v>
      </c>
      <c r="D16" s="29">
        <v>33251</v>
      </c>
      <c r="E16" s="29">
        <v>3264</v>
      </c>
      <c r="F16" s="29">
        <v>191</v>
      </c>
      <c r="G16" s="29">
        <v>46923</v>
      </c>
      <c r="H16" s="28">
        <f t="shared" si="2"/>
        <v>90968</v>
      </c>
      <c r="I16" s="29">
        <v>35710</v>
      </c>
      <c r="J16" s="29">
        <v>1319</v>
      </c>
      <c r="K16" s="29">
        <v>299</v>
      </c>
      <c r="L16" s="29">
        <v>53640</v>
      </c>
      <c r="M16" s="31"/>
      <c r="N16" s="32"/>
      <c r="O16" s="8"/>
      <c r="P16" s="11"/>
      <c r="Q16" s="11"/>
      <c r="R16" s="11"/>
      <c r="S16" s="11"/>
      <c r="T16" s="8"/>
      <c r="U16" s="8"/>
      <c r="V16" s="8"/>
      <c r="W16" s="8"/>
      <c r="X16" s="8"/>
    </row>
    <row r="17" spans="1:24" ht="9" customHeight="1" x14ac:dyDescent="0.2">
      <c r="A17" s="43" t="s">
        <v>5</v>
      </c>
      <c r="B17" s="44"/>
      <c r="C17" s="28">
        <f t="shared" si="1"/>
        <v>163457</v>
      </c>
      <c r="D17" s="29">
        <v>159394</v>
      </c>
      <c r="E17" s="29">
        <v>1108</v>
      </c>
      <c r="F17" s="29">
        <v>0</v>
      </c>
      <c r="G17" s="29">
        <v>2955</v>
      </c>
      <c r="H17" s="28">
        <f t="shared" si="2"/>
        <v>106295</v>
      </c>
      <c r="I17" s="29">
        <v>101262</v>
      </c>
      <c r="J17" s="29">
        <v>1169</v>
      </c>
      <c r="K17" s="29">
        <v>73</v>
      </c>
      <c r="L17" s="29">
        <v>3791</v>
      </c>
      <c r="M17" s="31"/>
      <c r="N17" s="32"/>
      <c r="O17" s="8"/>
      <c r="P17" s="11"/>
      <c r="Q17" s="11"/>
      <c r="R17" s="11"/>
      <c r="S17" s="11"/>
      <c r="T17" s="8"/>
      <c r="U17" s="8"/>
      <c r="V17" s="8"/>
      <c r="W17" s="8"/>
      <c r="X17" s="8"/>
    </row>
    <row r="18" spans="1:24" ht="9" customHeight="1" x14ac:dyDescent="0.2">
      <c r="A18" s="43" t="s">
        <v>6</v>
      </c>
      <c r="B18" s="44"/>
      <c r="C18" s="28">
        <f t="shared" si="1"/>
        <v>785518</v>
      </c>
      <c r="D18" s="29">
        <v>719686</v>
      </c>
      <c r="E18" s="29">
        <v>58242</v>
      </c>
      <c r="F18" s="29">
        <v>668</v>
      </c>
      <c r="G18" s="29">
        <v>6922</v>
      </c>
      <c r="H18" s="28">
        <f t="shared" si="2"/>
        <v>1808035</v>
      </c>
      <c r="I18" s="29">
        <v>1368316</v>
      </c>
      <c r="J18" s="29">
        <v>77529</v>
      </c>
      <c r="K18" s="29">
        <v>538</v>
      </c>
      <c r="L18" s="29">
        <v>361652</v>
      </c>
      <c r="M18" s="31"/>
      <c r="N18" s="32"/>
      <c r="O18" s="8"/>
      <c r="P18" s="11"/>
      <c r="Q18" s="11"/>
      <c r="R18" s="11"/>
      <c r="S18" s="11"/>
      <c r="T18" s="8"/>
      <c r="U18" s="8"/>
      <c r="V18" s="8"/>
      <c r="W18" s="8"/>
      <c r="X18" s="8"/>
    </row>
    <row r="19" spans="1:24" ht="9" customHeight="1" x14ac:dyDescent="0.2">
      <c r="A19" s="43" t="s">
        <v>7</v>
      </c>
      <c r="B19" s="44"/>
      <c r="C19" s="28">
        <f t="shared" si="1"/>
        <v>180482</v>
      </c>
      <c r="D19" s="29">
        <v>113600</v>
      </c>
      <c r="E19" s="29">
        <v>1518</v>
      </c>
      <c r="F19" s="29">
        <v>279</v>
      </c>
      <c r="G19" s="29">
        <v>65085</v>
      </c>
      <c r="H19" s="28">
        <f t="shared" si="2"/>
        <v>189762</v>
      </c>
      <c r="I19" s="29">
        <v>119691</v>
      </c>
      <c r="J19" s="29">
        <v>1426</v>
      </c>
      <c r="K19" s="29">
        <v>251</v>
      </c>
      <c r="L19" s="29">
        <v>68394</v>
      </c>
      <c r="M19" s="31"/>
      <c r="N19" s="32"/>
      <c r="O19" s="8"/>
      <c r="P19" s="11"/>
      <c r="Q19" s="11"/>
      <c r="R19" s="11"/>
      <c r="S19" s="11"/>
      <c r="T19" s="8"/>
      <c r="U19" s="8"/>
      <c r="V19" s="8"/>
      <c r="W19" s="8"/>
      <c r="X19" s="8"/>
    </row>
    <row r="20" spans="1:24" ht="9" customHeight="1" x14ac:dyDescent="0.2">
      <c r="A20" s="43" t="s">
        <v>52</v>
      </c>
      <c r="B20" s="44"/>
      <c r="C20" s="28">
        <f t="shared" si="1"/>
        <v>4294230</v>
      </c>
      <c r="D20" s="29">
        <v>1828591</v>
      </c>
      <c r="E20" s="29">
        <v>52720</v>
      </c>
      <c r="F20" s="29">
        <v>39004</v>
      </c>
      <c r="G20" s="29">
        <v>2373915</v>
      </c>
      <c r="H20" s="28">
        <f t="shared" si="2"/>
        <v>4403266</v>
      </c>
      <c r="I20" s="29">
        <v>2213944</v>
      </c>
      <c r="J20" s="29">
        <v>21569</v>
      </c>
      <c r="K20" s="29">
        <v>19713</v>
      </c>
      <c r="L20" s="29">
        <v>2148040</v>
      </c>
      <c r="M20" s="31"/>
      <c r="N20" s="32"/>
      <c r="O20" s="8"/>
      <c r="P20" s="11"/>
      <c r="Q20" s="11"/>
      <c r="R20" s="11"/>
      <c r="S20" s="11"/>
      <c r="T20" s="8"/>
      <c r="U20" s="8"/>
      <c r="V20" s="8"/>
      <c r="W20" s="8"/>
      <c r="X20" s="8"/>
    </row>
    <row r="21" spans="1:24" ht="9" customHeight="1" x14ac:dyDescent="0.2">
      <c r="A21" s="43" t="s">
        <v>8</v>
      </c>
      <c r="B21" s="44"/>
      <c r="C21" s="28">
        <f t="shared" si="1"/>
        <v>5975</v>
      </c>
      <c r="D21" s="29">
        <v>3225</v>
      </c>
      <c r="E21" s="29">
        <v>126</v>
      </c>
      <c r="F21" s="29">
        <v>1</v>
      </c>
      <c r="G21" s="29">
        <v>2623</v>
      </c>
      <c r="H21" s="28">
        <f t="shared" si="2"/>
        <v>7508</v>
      </c>
      <c r="I21" s="29">
        <v>3793</v>
      </c>
      <c r="J21" s="29">
        <v>113</v>
      </c>
      <c r="K21" s="29">
        <v>22</v>
      </c>
      <c r="L21" s="29">
        <v>3580</v>
      </c>
      <c r="M21" s="31"/>
      <c r="N21" s="32"/>
      <c r="O21" s="8"/>
      <c r="P21" s="11"/>
      <c r="Q21" s="11"/>
      <c r="R21" s="11"/>
      <c r="S21" s="11"/>
      <c r="T21" s="8"/>
      <c r="U21" s="8"/>
      <c r="V21" s="8"/>
      <c r="W21" s="8"/>
      <c r="X21" s="8"/>
    </row>
    <row r="22" spans="1:24" ht="9" customHeight="1" x14ac:dyDescent="0.2">
      <c r="A22" s="43" t="s">
        <v>9</v>
      </c>
      <c r="B22" s="44"/>
      <c r="C22" s="28">
        <f t="shared" si="1"/>
        <v>168659</v>
      </c>
      <c r="D22" s="29">
        <v>92979</v>
      </c>
      <c r="E22" s="29">
        <v>4763</v>
      </c>
      <c r="F22" s="29">
        <v>1071</v>
      </c>
      <c r="G22" s="29">
        <v>69846</v>
      </c>
      <c r="H22" s="28">
        <f t="shared" si="2"/>
        <v>161413</v>
      </c>
      <c r="I22" s="29">
        <v>87729</v>
      </c>
      <c r="J22" s="29">
        <v>4404</v>
      </c>
      <c r="K22" s="29">
        <v>1329</v>
      </c>
      <c r="L22" s="29">
        <v>67951</v>
      </c>
      <c r="M22" s="31"/>
      <c r="N22" s="32"/>
      <c r="O22" s="8"/>
      <c r="P22" s="11"/>
      <c r="Q22" s="11"/>
      <c r="R22" s="11"/>
      <c r="S22" s="11"/>
      <c r="T22" s="8"/>
      <c r="U22" s="8"/>
      <c r="V22" s="8"/>
      <c r="W22" s="8"/>
      <c r="X22" s="8"/>
    </row>
    <row r="23" spans="1:24" ht="9" customHeight="1" x14ac:dyDescent="0.2">
      <c r="A23" s="43" t="s">
        <v>10</v>
      </c>
      <c r="B23" s="44"/>
      <c r="C23" s="28">
        <f t="shared" si="1"/>
        <v>540130</v>
      </c>
      <c r="D23" s="29">
        <v>523824</v>
      </c>
      <c r="E23" s="29">
        <v>1250</v>
      </c>
      <c r="F23" s="29">
        <v>548</v>
      </c>
      <c r="G23" s="29">
        <v>14508</v>
      </c>
      <c r="H23" s="28">
        <f t="shared" si="2"/>
        <v>274975</v>
      </c>
      <c r="I23" s="29">
        <v>259170</v>
      </c>
      <c r="J23" s="29">
        <v>1359</v>
      </c>
      <c r="K23" s="29">
        <v>223</v>
      </c>
      <c r="L23" s="29">
        <v>14223</v>
      </c>
      <c r="M23" s="31"/>
      <c r="N23" s="32"/>
      <c r="O23" s="8"/>
      <c r="P23" s="11"/>
      <c r="Q23" s="11"/>
      <c r="R23" s="11"/>
      <c r="S23" s="11"/>
      <c r="T23" s="8"/>
      <c r="U23" s="8"/>
      <c r="V23" s="8"/>
      <c r="W23" s="8"/>
      <c r="X23" s="8"/>
    </row>
    <row r="24" spans="1:24" ht="9" customHeight="1" x14ac:dyDescent="0.2">
      <c r="A24" s="43" t="s">
        <v>54</v>
      </c>
      <c r="B24" s="44"/>
      <c r="C24" s="28" t="s">
        <v>47</v>
      </c>
      <c r="D24" s="29" t="s">
        <v>47</v>
      </c>
      <c r="E24" s="29" t="s">
        <v>47</v>
      </c>
      <c r="F24" s="29" t="s">
        <v>47</v>
      </c>
      <c r="G24" s="29" t="s">
        <v>47</v>
      </c>
      <c r="H24" s="28" t="s">
        <v>47</v>
      </c>
      <c r="I24" s="29" t="s">
        <v>47</v>
      </c>
      <c r="J24" s="29" t="s">
        <v>47</v>
      </c>
      <c r="K24" s="29" t="s">
        <v>47</v>
      </c>
      <c r="L24" s="29" t="s">
        <v>47</v>
      </c>
      <c r="M24" s="31"/>
      <c r="N24" s="32"/>
      <c r="O24" s="8"/>
      <c r="P24" s="11"/>
      <c r="Q24" s="11"/>
      <c r="R24" s="11"/>
      <c r="S24" s="11"/>
      <c r="T24" s="8"/>
      <c r="U24" s="8"/>
      <c r="V24" s="8"/>
      <c r="W24" s="8"/>
      <c r="X24" s="8"/>
    </row>
    <row r="25" spans="1:24" ht="9" customHeight="1" x14ac:dyDescent="0.2">
      <c r="A25" s="43" t="s">
        <v>11</v>
      </c>
      <c r="B25" s="44"/>
      <c r="C25" s="28">
        <f t="shared" si="1"/>
        <v>2532923</v>
      </c>
      <c r="D25" s="29">
        <v>2002875</v>
      </c>
      <c r="E25" s="29">
        <v>24736</v>
      </c>
      <c r="F25" s="29">
        <v>4394</v>
      </c>
      <c r="G25" s="29">
        <v>500918</v>
      </c>
      <c r="H25" s="28">
        <f t="shared" si="2"/>
        <v>2372140</v>
      </c>
      <c r="I25" s="29">
        <v>1782924</v>
      </c>
      <c r="J25" s="29">
        <v>22677</v>
      </c>
      <c r="K25" s="29">
        <v>4225</v>
      </c>
      <c r="L25" s="29">
        <v>562314</v>
      </c>
      <c r="M25" s="31"/>
      <c r="N25" s="32"/>
      <c r="O25" s="8"/>
      <c r="P25" s="11"/>
      <c r="Q25" s="11"/>
      <c r="R25" s="11"/>
      <c r="S25" s="11"/>
      <c r="T25" s="8"/>
      <c r="U25" s="8"/>
      <c r="V25" s="8"/>
      <c r="W25" s="8"/>
      <c r="X25" s="8"/>
    </row>
    <row r="26" spans="1:24" ht="9" customHeight="1" x14ac:dyDescent="0.2">
      <c r="A26" s="43" t="s">
        <v>12</v>
      </c>
      <c r="B26" s="44"/>
      <c r="C26" s="28">
        <f t="shared" si="1"/>
        <v>63714</v>
      </c>
      <c r="D26" s="29">
        <v>17863</v>
      </c>
      <c r="E26" s="29">
        <v>607</v>
      </c>
      <c r="F26" s="29">
        <v>408</v>
      </c>
      <c r="G26" s="29">
        <v>44836</v>
      </c>
      <c r="H26" s="28">
        <f t="shared" si="2"/>
        <v>73497</v>
      </c>
      <c r="I26" s="29">
        <v>20406</v>
      </c>
      <c r="J26" s="29">
        <v>568</v>
      </c>
      <c r="K26" s="29">
        <v>443</v>
      </c>
      <c r="L26" s="29">
        <v>52080</v>
      </c>
      <c r="M26" s="31"/>
      <c r="N26" s="32"/>
      <c r="O26" s="8"/>
      <c r="P26" s="11"/>
      <c r="Q26" s="11"/>
      <c r="R26" s="11"/>
      <c r="S26" s="11"/>
      <c r="T26" s="8"/>
      <c r="U26" s="8"/>
      <c r="V26" s="8"/>
      <c r="W26" s="8"/>
      <c r="X26" s="8"/>
    </row>
    <row r="27" spans="1:24" ht="9" customHeight="1" x14ac:dyDescent="0.2">
      <c r="A27" s="43" t="s">
        <v>26</v>
      </c>
      <c r="B27" s="44"/>
      <c r="C27" s="28">
        <f t="shared" si="1"/>
        <v>138697</v>
      </c>
      <c r="D27" s="29">
        <v>77127</v>
      </c>
      <c r="E27" s="29">
        <v>180</v>
      </c>
      <c r="F27" s="29">
        <v>436</v>
      </c>
      <c r="G27" s="29">
        <v>60954</v>
      </c>
      <c r="H27" s="28">
        <f t="shared" si="2"/>
        <v>116784</v>
      </c>
      <c r="I27" s="29">
        <v>65497</v>
      </c>
      <c r="J27" s="29">
        <v>306</v>
      </c>
      <c r="K27" s="29">
        <v>151</v>
      </c>
      <c r="L27" s="29">
        <v>50830</v>
      </c>
      <c r="M27" s="31"/>
      <c r="N27" s="32"/>
      <c r="O27" s="8"/>
      <c r="P27" s="11"/>
      <c r="Q27" s="11"/>
      <c r="R27" s="11"/>
      <c r="S27" s="11"/>
      <c r="T27" s="8"/>
      <c r="U27" s="8"/>
      <c r="V27" s="8"/>
      <c r="W27" s="8"/>
      <c r="X27" s="8"/>
    </row>
    <row r="28" spans="1:24" ht="9" customHeight="1" x14ac:dyDescent="0.2">
      <c r="A28" s="43" t="s">
        <v>33</v>
      </c>
      <c r="B28" s="44"/>
      <c r="C28" s="28">
        <f t="shared" si="1"/>
        <v>135</v>
      </c>
      <c r="D28" s="29">
        <v>73</v>
      </c>
      <c r="E28" s="29">
        <v>0</v>
      </c>
      <c r="F28" s="29">
        <v>0</v>
      </c>
      <c r="G28" s="29">
        <v>62</v>
      </c>
      <c r="H28" s="28">
        <f t="shared" si="2"/>
        <v>313</v>
      </c>
      <c r="I28" s="39">
        <v>81</v>
      </c>
      <c r="J28" s="29">
        <v>0</v>
      </c>
      <c r="K28" s="29">
        <v>0</v>
      </c>
      <c r="L28" s="29">
        <v>232</v>
      </c>
      <c r="M28" s="31"/>
      <c r="N28" s="32"/>
      <c r="O28" s="8"/>
      <c r="P28" s="11"/>
      <c r="Q28" s="11"/>
      <c r="R28" s="11"/>
      <c r="S28" s="11"/>
      <c r="T28" s="8"/>
      <c r="U28" s="8"/>
      <c r="V28" s="8"/>
      <c r="W28" s="8"/>
      <c r="X28" s="8"/>
    </row>
    <row r="29" spans="1:24" ht="9" customHeight="1" x14ac:dyDescent="0.2">
      <c r="A29" s="43" t="s">
        <v>34</v>
      </c>
      <c r="B29" s="44"/>
      <c r="C29" s="28">
        <f t="shared" si="1"/>
        <v>60</v>
      </c>
      <c r="D29" s="29">
        <v>48</v>
      </c>
      <c r="E29" s="29">
        <v>7</v>
      </c>
      <c r="F29" s="29">
        <v>1</v>
      </c>
      <c r="G29" s="29">
        <v>4</v>
      </c>
      <c r="H29" s="28">
        <f t="shared" si="2"/>
        <v>165</v>
      </c>
      <c r="I29" s="29">
        <v>160</v>
      </c>
      <c r="J29" s="29">
        <v>5</v>
      </c>
      <c r="K29" s="29">
        <v>0</v>
      </c>
      <c r="L29" s="29">
        <v>0</v>
      </c>
      <c r="M29" s="31"/>
      <c r="N29" s="32"/>
      <c r="O29" s="8"/>
      <c r="P29" s="11"/>
      <c r="Q29" s="11"/>
      <c r="R29" s="11"/>
      <c r="S29" s="11"/>
      <c r="T29" s="8"/>
      <c r="U29" s="8"/>
      <c r="V29" s="8"/>
      <c r="W29" s="8"/>
      <c r="X29" s="8"/>
    </row>
    <row r="30" spans="1:24" ht="9" customHeight="1" x14ac:dyDescent="0.2">
      <c r="A30" s="43" t="s">
        <v>13</v>
      </c>
      <c r="B30" s="44"/>
      <c r="C30" s="28">
        <f t="shared" si="1"/>
        <v>373469</v>
      </c>
      <c r="D30" s="29">
        <v>141061</v>
      </c>
      <c r="E30" s="29">
        <v>18719</v>
      </c>
      <c r="F30" s="29">
        <v>1871</v>
      </c>
      <c r="G30" s="29">
        <v>211818</v>
      </c>
      <c r="H30" s="28">
        <f t="shared" si="2"/>
        <v>451945</v>
      </c>
      <c r="I30" s="29">
        <v>152178</v>
      </c>
      <c r="J30" s="29">
        <v>12061</v>
      </c>
      <c r="K30" s="29">
        <v>2816</v>
      </c>
      <c r="L30" s="29">
        <v>284890</v>
      </c>
      <c r="M30" s="31"/>
      <c r="N30" s="32"/>
      <c r="O30" s="8"/>
      <c r="P30" s="11"/>
      <c r="Q30" s="11"/>
      <c r="R30" s="11"/>
      <c r="S30" s="11"/>
      <c r="T30" s="8"/>
      <c r="U30" s="8"/>
      <c r="V30" s="8"/>
      <c r="W30" s="8"/>
      <c r="X30" s="8"/>
    </row>
    <row r="31" spans="1:24" ht="9" customHeight="1" x14ac:dyDescent="0.2">
      <c r="A31" s="43" t="s">
        <v>14</v>
      </c>
      <c r="B31" s="44"/>
      <c r="C31" s="28">
        <f t="shared" si="1"/>
        <v>205537</v>
      </c>
      <c r="D31" s="29">
        <v>196485</v>
      </c>
      <c r="E31" s="29">
        <v>484</v>
      </c>
      <c r="F31" s="29">
        <v>169</v>
      </c>
      <c r="G31" s="29">
        <v>8399</v>
      </c>
      <c r="H31" s="28">
        <f t="shared" si="2"/>
        <v>131910</v>
      </c>
      <c r="I31" s="29">
        <v>125870</v>
      </c>
      <c r="J31" s="29">
        <v>504</v>
      </c>
      <c r="K31" s="29">
        <v>217</v>
      </c>
      <c r="L31" s="29">
        <v>5319</v>
      </c>
      <c r="M31" s="31"/>
      <c r="N31" s="32"/>
      <c r="O31" s="8"/>
      <c r="P31" s="11"/>
      <c r="Q31" s="11"/>
      <c r="R31" s="11"/>
      <c r="S31" s="11"/>
      <c r="T31" s="8"/>
      <c r="U31" s="8"/>
      <c r="V31" s="8"/>
      <c r="W31" s="8"/>
      <c r="X31" s="8"/>
    </row>
    <row r="32" spans="1:24" ht="9" customHeight="1" x14ac:dyDescent="0.2">
      <c r="A32" s="43" t="s">
        <v>15</v>
      </c>
      <c r="B32" s="44"/>
      <c r="C32" s="28">
        <f t="shared" si="1"/>
        <v>18104</v>
      </c>
      <c r="D32" s="29">
        <v>8587</v>
      </c>
      <c r="E32" s="29">
        <v>0</v>
      </c>
      <c r="F32" s="29">
        <v>688</v>
      </c>
      <c r="G32" s="29">
        <v>8829</v>
      </c>
      <c r="H32" s="28">
        <f t="shared" si="2"/>
        <v>19995</v>
      </c>
      <c r="I32" s="29">
        <v>9789</v>
      </c>
      <c r="J32" s="29">
        <v>274</v>
      </c>
      <c r="K32" s="29">
        <v>378</v>
      </c>
      <c r="L32" s="29">
        <v>9554</v>
      </c>
      <c r="M32" s="31"/>
      <c r="N32" s="32"/>
      <c r="O32" s="8"/>
      <c r="P32" s="11"/>
      <c r="Q32" s="11"/>
      <c r="R32" s="11"/>
      <c r="S32" s="11"/>
      <c r="T32" s="8"/>
      <c r="U32" s="8"/>
      <c r="V32" s="8"/>
      <c r="W32" s="8"/>
      <c r="X32" s="8"/>
    </row>
    <row r="33" spans="1:24" ht="9" customHeight="1" x14ac:dyDescent="0.2">
      <c r="A33" s="43" t="s">
        <v>27</v>
      </c>
      <c r="B33" s="44"/>
      <c r="C33" s="28">
        <f t="shared" si="1"/>
        <v>19360</v>
      </c>
      <c r="D33" s="29">
        <v>12205</v>
      </c>
      <c r="E33" s="29">
        <v>698</v>
      </c>
      <c r="F33" s="29">
        <v>269</v>
      </c>
      <c r="G33" s="29">
        <v>6188</v>
      </c>
      <c r="H33" s="28">
        <f t="shared" si="2"/>
        <v>25584</v>
      </c>
      <c r="I33" s="29">
        <v>15967</v>
      </c>
      <c r="J33" s="29">
        <v>670</v>
      </c>
      <c r="K33" s="29">
        <v>321</v>
      </c>
      <c r="L33" s="29">
        <v>8626</v>
      </c>
      <c r="M33" s="31"/>
      <c r="N33" s="32"/>
      <c r="O33" s="8"/>
      <c r="P33" s="11"/>
      <c r="Q33" s="11"/>
      <c r="R33" s="11"/>
      <c r="S33" s="11"/>
      <c r="T33" s="8"/>
      <c r="U33" s="8"/>
      <c r="V33" s="8"/>
      <c r="W33" s="8"/>
      <c r="X33" s="8"/>
    </row>
    <row r="34" spans="1:24" ht="9" customHeight="1" x14ac:dyDescent="0.2">
      <c r="A34" s="43" t="s">
        <v>16</v>
      </c>
      <c r="B34" s="44"/>
      <c r="C34" s="28">
        <f t="shared" si="1"/>
        <v>8303292</v>
      </c>
      <c r="D34" s="29">
        <v>8125976</v>
      </c>
      <c r="E34" s="29">
        <v>26130</v>
      </c>
      <c r="F34" s="29">
        <v>9080</v>
      </c>
      <c r="G34" s="29">
        <v>142106</v>
      </c>
      <c r="H34" s="28">
        <f t="shared" si="2"/>
        <v>10248346</v>
      </c>
      <c r="I34" s="29">
        <v>10044909</v>
      </c>
      <c r="J34" s="29">
        <v>21994</v>
      </c>
      <c r="K34" s="29">
        <v>13702</v>
      </c>
      <c r="L34" s="29">
        <v>167741</v>
      </c>
      <c r="M34" s="31"/>
      <c r="N34" s="32"/>
      <c r="O34" s="8"/>
      <c r="P34" s="11"/>
      <c r="Q34" s="11"/>
      <c r="R34" s="11"/>
      <c r="S34" s="11"/>
      <c r="T34" s="8"/>
      <c r="U34" s="8"/>
      <c r="V34" s="8"/>
      <c r="W34" s="8"/>
      <c r="X34" s="8"/>
    </row>
    <row r="35" spans="1:24" ht="9" customHeight="1" x14ac:dyDescent="0.2">
      <c r="A35" s="43" t="s">
        <v>17</v>
      </c>
      <c r="B35" s="44"/>
      <c r="C35" s="28">
        <f t="shared" si="1"/>
        <v>28792</v>
      </c>
      <c r="D35" s="29">
        <v>13964</v>
      </c>
      <c r="E35" s="29">
        <v>1170</v>
      </c>
      <c r="F35" s="29">
        <v>320</v>
      </c>
      <c r="G35" s="29">
        <v>13338</v>
      </c>
      <c r="H35" s="28">
        <f t="shared" si="2"/>
        <v>41033</v>
      </c>
      <c r="I35" s="29">
        <v>20236</v>
      </c>
      <c r="J35" s="29">
        <v>1041</v>
      </c>
      <c r="K35" s="29">
        <v>590</v>
      </c>
      <c r="L35" s="29">
        <v>19166</v>
      </c>
      <c r="M35" s="31"/>
      <c r="N35" s="32"/>
      <c r="O35" s="8"/>
      <c r="P35" s="11"/>
      <c r="Q35" s="11"/>
      <c r="R35" s="11"/>
      <c r="S35" s="11"/>
      <c r="T35" s="8"/>
      <c r="U35" s="8"/>
      <c r="V35" s="8"/>
      <c r="W35" s="8"/>
      <c r="X35" s="8"/>
    </row>
    <row r="36" spans="1:24" ht="9" customHeight="1" x14ac:dyDescent="0.2">
      <c r="A36" s="43" t="s">
        <v>18</v>
      </c>
      <c r="B36" s="44"/>
      <c r="C36" s="28">
        <f t="shared" si="1"/>
        <v>838482</v>
      </c>
      <c r="D36" s="29">
        <v>814499</v>
      </c>
      <c r="E36" s="29">
        <v>3518</v>
      </c>
      <c r="F36" s="29">
        <v>0</v>
      </c>
      <c r="G36" s="29">
        <v>20465</v>
      </c>
      <c r="H36" s="28">
        <f t="shared" si="2"/>
        <v>323179</v>
      </c>
      <c r="I36" s="29">
        <v>301854</v>
      </c>
      <c r="J36" s="29">
        <v>2008</v>
      </c>
      <c r="K36" s="29">
        <v>187</v>
      </c>
      <c r="L36" s="29">
        <v>19130</v>
      </c>
      <c r="M36" s="31"/>
      <c r="N36" s="32"/>
      <c r="O36" s="8"/>
      <c r="P36" s="11"/>
      <c r="Q36" s="11"/>
      <c r="R36" s="11"/>
      <c r="S36" s="11"/>
      <c r="T36" s="8"/>
      <c r="U36" s="8"/>
      <c r="V36" s="8"/>
      <c r="W36" s="8"/>
      <c r="X36" s="8"/>
    </row>
    <row r="37" spans="1:24" ht="9" customHeight="1" x14ac:dyDescent="0.2">
      <c r="A37" s="43" t="s">
        <v>19</v>
      </c>
      <c r="B37" s="44"/>
      <c r="C37" s="28">
        <f t="shared" si="1"/>
        <v>218259</v>
      </c>
      <c r="D37" s="29">
        <v>117677</v>
      </c>
      <c r="E37" s="29">
        <v>2838</v>
      </c>
      <c r="F37" s="29">
        <v>533</v>
      </c>
      <c r="G37" s="29">
        <v>97211</v>
      </c>
      <c r="H37" s="28">
        <f t="shared" si="2"/>
        <v>230917</v>
      </c>
      <c r="I37" s="29">
        <v>109487</v>
      </c>
      <c r="J37" s="29">
        <v>4073</v>
      </c>
      <c r="K37" s="29">
        <v>575</v>
      </c>
      <c r="L37" s="29">
        <v>116782</v>
      </c>
      <c r="M37" s="31"/>
      <c r="N37" s="32"/>
      <c r="O37" s="8"/>
      <c r="P37" s="11"/>
      <c r="Q37" s="11"/>
      <c r="R37" s="11"/>
      <c r="S37" s="11"/>
      <c r="T37" s="8"/>
      <c r="U37" s="8"/>
      <c r="V37" s="8"/>
      <c r="W37" s="8"/>
      <c r="X37" s="8"/>
    </row>
    <row r="38" spans="1:24" ht="9" customHeight="1" x14ac:dyDescent="0.2">
      <c r="A38" s="43" t="s">
        <v>20</v>
      </c>
      <c r="B38" s="44"/>
      <c r="C38" s="28">
        <f t="shared" si="1"/>
        <v>36923</v>
      </c>
      <c r="D38" s="29">
        <v>27133</v>
      </c>
      <c r="E38" s="29">
        <v>2554</v>
      </c>
      <c r="F38" s="29">
        <v>134</v>
      </c>
      <c r="G38" s="29">
        <v>7102</v>
      </c>
      <c r="H38" s="28">
        <f t="shared" si="2"/>
        <v>43659</v>
      </c>
      <c r="I38" s="29">
        <v>33531</v>
      </c>
      <c r="J38" s="29">
        <v>2283</v>
      </c>
      <c r="K38" s="29">
        <v>140</v>
      </c>
      <c r="L38" s="29">
        <v>7705</v>
      </c>
      <c r="M38" s="31"/>
      <c r="N38" s="32"/>
      <c r="O38" s="8"/>
      <c r="P38" s="11"/>
      <c r="Q38" s="11"/>
      <c r="R38" s="11"/>
      <c r="S38" s="11"/>
      <c r="T38" s="8"/>
      <c r="U38" s="8"/>
      <c r="V38" s="8"/>
      <c r="W38" s="8"/>
      <c r="X38" s="8"/>
    </row>
    <row r="39" spans="1:24" ht="9" customHeight="1" x14ac:dyDescent="0.2">
      <c r="A39" s="43" t="s">
        <v>21</v>
      </c>
      <c r="B39" s="44"/>
      <c r="C39" s="28">
        <f t="shared" si="1"/>
        <v>798003</v>
      </c>
      <c r="D39" s="29">
        <v>490101</v>
      </c>
      <c r="E39" s="29">
        <v>5736</v>
      </c>
      <c r="F39" s="29">
        <v>881</v>
      </c>
      <c r="G39" s="29">
        <v>301285</v>
      </c>
      <c r="H39" s="28">
        <f t="shared" si="2"/>
        <v>624619</v>
      </c>
      <c r="I39" s="29">
        <v>391084</v>
      </c>
      <c r="J39" s="29">
        <v>4088</v>
      </c>
      <c r="K39" s="29">
        <v>514</v>
      </c>
      <c r="L39" s="29">
        <v>228933</v>
      </c>
      <c r="M39" s="31"/>
      <c r="N39" s="32"/>
      <c r="O39" s="8"/>
      <c r="P39" s="11"/>
      <c r="Q39" s="11"/>
      <c r="R39" s="11"/>
      <c r="S39" s="11"/>
      <c r="T39" s="8"/>
      <c r="U39" s="8"/>
      <c r="V39" s="8"/>
      <c r="W39" s="8"/>
      <c r="X39" s="8"/>
    </row>
    <row r="40" spans="1:24" ht="9" customHeight="1" x14ac:dyDescent="0.2">
      <c r="A40" s="43" t="s">
        <v>55</v>
      </c>
      <c r="B40" s="44"/>
      <c r="C40" s="28" t="s">
        <v>47</v>
      </c>
      <c r="D40" s="29" t="s">
        <v>47</v>
      </c>
      <c r="E40" s="29" t="s">
        <v>47</v>
      </c>
      <c r="F40" s="29" t="s">
        <v>47</v>
      </c>
      <c r="G40" s="29" t="s">
        <v>47</v>
      </c>
      <c r="H40" s="28" t="s">
        <v>47</v>
      </c>
      <c r="I40" s="29" t="s">
        <v>47</v>
      </c>
      <c r="J40" s="29" t="s">
        <v>47</v>
      </c>
      <c r="K40" s="29" t="s">
        <v>47</v>
      </c>
      <c r="L40" s="29" t="s">
        <v>47</v>
      </c>
      <c r="M40" s="31"/>
      <c r="N40" s="32"/>
      <c r="O40" s="8"/>
      <c r="P40" s="11"/>
      <c r="Q40" s="11"/>
      <c r="R40" s="11"/>
      <c r="S40" s="11"/>
      <c r="T40" s="8"/>
      <c r="U40" s="8"/>
      <c r="V40" s="8"/>
      <c r="W40" s="8"/>
      <c r="X40" s="8"/>
    </row>
    <row r="41" spans="1:24" ht="9" customHeight="1" x14ac:dyDescent="0.2">
      <c r="A41" s="43" t="s">
        <v>28</v>
      </c>
      <c r="B41" s="44"/>
      <c r="C41" s="28">
        <f t="shared" si="1"/>
        <v>85282</v>
      </c>
      <c r="D41" s="29">
        <v>76034</v>
      </c>
      <c r="E41" s="29">
        <v>525</v>
      </c>
      <c r="F41" s="29">
        <v>94</v>
      </c>
      <c r="G41" s="29">
        <v>8629</v>
      </c>
      <c r="H41" s="28">
        <f t="shared" si="2"/>
        <v>82545</v>
      </c>
      <c r="I41" s="29">
        <v>70762</v>
      </c>
      <c r="J41" s="29">
        <v>602</v>
      </c>
      <c r="K41" s="29">
        <v>142</v>
      </c>
      <c r="L41" s="29">
        <v>11039</v>
      </c>
      <c r="M41" s="31"/>
      <c r="N41" s="32"/>
      <c r="O41" s="8"/>
      <c r="P41" s="11"/>
      <c r="Q41" s="11"/>
      <c r="R41" s="11"/>
      <c r="S41" s="11"/>
      <c r="T41" s="8"/>
      <c r="U41" s="8"/>
      <c r="V41" s="8"/>
      <c r="W41" s="8"/>
      <c r="X41" s="8"/>
    </row>
    <row r="42" spans="1:24" ht="9" customHeight="1" x14ac:dyDescent="0.2">
      <c r="A42" s="43" t="s">
        <v>22</v>
      </c>
      <c r="B42" s="44"/>
      <c r="C42" s="28">
        <f t="shared" si="1"/>
        <v>361946</v>
      </c>
      <c r="D42" s="29">
        <v>341429</v>
      </c>
      <c r="E42" s="29">
        <v>1570</v>
      </c>
      <c r="F42" s="29">
        <v>539</v>
      </c>
      <c r="G42" s="29">
        <v>18408</v>
      </c>
      <c r="H42" s="28">
        <f t="shared" si="2"/>
        <v>51219</v>
      </c>
      <c r="I42" s="29">
        <v>25614</v>
      </c>
      <c r="J42" s="29">
        <v>1880</v>
      </c>
      <c r="K42" s="29">
        <v>1088</v>
      </c>
      <c r="L42" s="29">
        <v>22637</v>
      </c>
      <c r="M42" s="33"/>
      <c r="N42" s="34"/>
      <c r="O42" s="35"/>
      <c r="P42" s="36"/>
      <c r="Q42" s="11"/>
      <c r="R42" s="11"/>
      <c r="S42" s="11"/>
      <c r="T42" s="8"/>
      <c r="U42" s="8"/>
      <c r="V42" s="8"/>
      <c r="W42" s="8"/>
      <c r="X42" s="8"/>
    </row>
    <row r="43" spans="1:24" ht="9" customHeight="1" x14ac:dyDescent="0.2">
      <c r="A43" s="43" t="s">
        <v>23</v>
      </c>
      <c r="B43" s="44"/>
      <c r="C43" s="28">
        <f t="shared" si="1"/>
        <v>45630</v>
      </c>
      <c r="D43" s="29">
        <v>22223</v>
      </c>
      <c r="E43" s="29">
        <v>134</v>
      </c>
      <c r="F43" s="29">
        <v>32</v>
      </c>
      <c r="G43" s="29">
        <v>23241</v>
      </c>
      <c r="H43" s="28">
        <f t="shared" si="2"/>
        <v>39649</v>
      </c>
      <c r="I43" s="29">
        <v>19640</v>
      </c>
      <c r="J43" s="29">
        <v>108</v>
      </c>
      <c r="K43" s="29">
        <v>28</v>
      </c>
      <c r="L43" s="29">
        <v>19873</v>
      </c>
      <c r="M43" s="33"/>
      <c r="N43" s="34"/>
      <c r="O43" s="35"/>
      <c r="P43" s="36"/>
      <c r="Q43" s="11"/>
      <c r="R43" s="11"/>
      <c r="S43" s="11"/>
      <c r="T43" s="8"/>
      <c r="U43" s="8"/>
      <c r="V43" s="8"/>
      <c r="W43" s="8"/>
      <c r="X43" s="8"/>
    </row>
    <row r="44" spans="1:24" ht="1.5" customHeight="1" x14ac:dyDescent="0.2">
      <c r="A44" s="41"/>
      <c r="B44" s="4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35"/>
      <c r="N44" s="35"/>
      <c r="O44" s="35"/>
      <c r="P44" s="35"/>
      <c r="Q44" s="8"/>
      <c r="R44" s="8"/>
      <c r="S44" s="8"/>
      <c r="T44" s="8"/>
      <c r="U44" s="8"/>
      <c r="V44" s="8"/>
      <c r="W44" s="8"/>
      <c r="X44" s="8"/>
    </row>
    <row r="45" spans="1:24" ht="2.1" customHeight="1" x14ac:dyDescent="0.2">
      <c r="A45" s="12"/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35"/>
      <c r="N45" s="35"/>
      <c r="O45" s="35"/>
      <c r="P45" s="35"/>
      <c r="Q45" s="8"/>
      <c r="R45" s="8"/>
      <c r="S45" s="8"/>
      <c r="T45" s="8"/>
      <c r="U45" s="8"/>
      <c r="V45" s="8"/>
      <c r="W45" s="8"/>
      <c r="X45" s="8"/>
    </row>
    <row r="46" spans="1:24" ht="7.5" customHeight="1" x14ac:dyDescent="0.2">
      <c r="A46" s="27" t="s">
        <v>36</v>
      </c>
      <c r="B46" s="40" t="s">
        <v>50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7"/>
      <c r="N46" s="38"/>
      <c r="O46" s="38"/>
      <c r="P46" s="38"/>
      <c r="Q46" s="1"/>
      <c r="R46" s="1"/>
      <c r="S46" s="1"/>
      <c r="T46" s="1"/>
      <c r="U46" s="1"/>
      <c r="V46" s="1"/>
      <c r="W46" s="1"/>
      <c r="X46" s="1"/>
    </row>
    <row r="47" spans="1:24" ht="7.5" customHeight="1" x14ac:dyDescent="0.2">
      <c r="A47" s="27" t="s">
        <v>37</v>
      </c>
      <c r="B47" s="40" t="s">
        <v>46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38"/>
      <c r="N47" s="38"/>
      <c r="O47" s="38"/>
      <c r="P47" s="38"/>
      <c r="Q47" s="1"/>
      <c r="R47" s="1"/>
      <c r="S47" s="1"/>
      <c r="T47" s="1"/>
      <c r="U47" s="1"/>
      <c r="V47" s="1"/>
      <c r="W47" s="1"/>
      <c r="X47" s="1"/>
    </row>
    <row r="48" spans="1:24" ht="7.5" customHeight="1" x14ac:dyDescent="0.2">
      <c r="A48" s="27" t="s">
        <v>38</v>
      </c>
      <c r="B48" s="40" t="s">
        <v>39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38"/>
      <c r="N48" s="38"/>
      <c r="O48" s="38"/>
      <c r="P48" s="38"/>
      <c r="Q48" s="1"/>
      <c r="R48" s="1"/>
      <c r="S48" s="1"/>
      <c r="T48" s="1"/>
      <c r="U48" s="1"/>
      <c r="V48" s="1"/>
      <c r="W48" s="1"/>
      <c r="X48" s="1"/>
    </row>
    <row r="49" spans="1:24" ht="32.25" customHeight="1" x14ac:dyDescent="0.2">
      <c r="A49" s="27" t="s">
        <v>40</v>
      </c>
      <c r="B49" s="40" t="s">
        <v>41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4" customHeight="1" x14ac:dyDescent="0.2">
      <c r="A50" s="27" t="s">
        <v>42</v>
      </c>
      <c r="B50" s="40" t="s">
        <v>43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7.5" customHeight="1" x14ac:dyDescent="0.2">
      <c r="A51" s="27" t="s">
        <v>44</v>
      </c>
      <c r="B51" s="40" t="s">
        <v>45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7.5" customHeight="1" x14ac:dyDescent="0.2">
      <c r="A52" s="19" t="s">
        <v>48</v>
      </c>
      <c r="B52" s="19"/>
      <c r="C52" s="20"/>
      <c r="D52" s="20"/>
      <c r="E52" s="20"/>
      <c r="F52" s="20"/>
      <c r="G52" s="20"/>
      <c r="H52" s="12"/>
      <c r="I52" s="12"/>
      <c r="J52" s="12"/>
      <c r="K52" s="12"/>
      <c r="L52" s="12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7.5" customHeight="1" x14ac:dyDescent="0.2">
      <c r="A53" s="19" t="s">
        <v>51</v>
      </c>
      <c r="B53" s="19"/>
      <c r="C53" s="21"/>
      <c r="D53" s="21"/>
      <c r="E53" s="21"/>
      <c r="F53" s="21"/>
      <c r="G53" s="21"/>
      <c r="H53" s="12"/>
      <c r="I53" s="12"/>
      <c r="J53" s="12"/>
      <c r="K53" s="12"/>
      <c r="L53" s="30" t="s">
        <v>49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s="18" customFormat="1" ht="47.25" customHeight="1" x14ac:dyDescent="0.15">
      <c r="A54" s="53"/>
      <c r="B54" s="53"/>
      <c r="C54" s="53"/>
      <c r="D54" s="53"/>
      <c r="E54" s="53"/>
      <c r="F54" s="53"/>
      <c r="G54" s="53"/>
    </row>
    <row r="55" spans="1:24" s="18" customFormat="1" ht="27.75" customHeight="1" x14ac:dyDescent="0.15">
      <c r="A55" s="53"/>
      <c r="B55" s="53"/>
      <c r="C55" s="53"/>
      <c r="D55" s="53"/>
      <c r="E55" s="53"/>
      <c r="F55" s="53"/>
      <c r="G55" s="53"/>
    </row>
    <row r="56" spans="1:24" s="18" customFormat="1" ht="20.25" customHeight="1" x14ac:dyDescent="0.15">
      <c r="A56" s="51"/>
      <c r="B56" s="51"/>
      <c r="C56" s="51"/>
      <c r="D56" s="51"/>
      <c r="E56" s="51"/>
      <c r="F56" s="51"/>
      <c r="G56" s="51"/>
    </row>
    <row r="57" spans="1:24" s="18" customFormat="1" ht="71.25" customHeight="1" x14ac:dyDescent="0.15">
      <c r="A57" s="51"/>
      <c r="B57" s="51"/>
      <c r="C57" s="51"/>
      <c r="D57" s="51"/>
      <c r="E57" s="51"/>
      <c r="F57" s="51"/>
      <c r="G57" s="51"/>
    </row>
    <row r="58" spans="1:24" s="18" customFormat="1" ht="64.5" customHeight="1" x14ac:dyDescent="0.15">
      <c r="A58" s="51"/>
      <c r="B58" s="51"/>
      <c r="C58" s="51"/>
      <c r="D58" s="51"/>
      <c r="E58" s="51"/>
      <c r="F58" s="51"/>
      <c r="G58" s="51"/>
    </row>
    <row r="59" spans="1:24" s="18" customFormat="1" ht="7.5" customHeight="1" x14ac:dyDescent="0.15">
      <c r="A59" s="52"/>
      <c r="B59" s="52"/>
      <c r="C59" s="52"/>
      <c r="D59" s="52"/>
      <c r="E59" s="52"/>
      <c r="F59" s="52"/>
      <c r="G59" s="52"/>
    </row>
    <row r="60" spans="1:24" s="18" customFormat="1" ht="8.1" customHeight="1" x14ac:dyDescent="0.15">
      <c r="A60" s="53"/>
      <c r="B60" s="53"/>
      <c r="C60" s="54"/>
      <c r="D60" s="54"/>
      <c r="E60" s="54"/>
      <c r="F60" s="54"/>
      <c r="G60" s="54"/>
    </row>
    <row r="61" spans="1:24" ht="8.1" customHeight="1" x14ac:dyDescent="0.2">
      <c r="A61" s="3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6" customHeight="1" x14ac:dyDescent="0.2">
      <c r="A62" s="3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8.1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9.9499999999999993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9.9499999999999993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9.9499999999999993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x14ac:dyDescent="0.2">
      <c r="A67" s="2"/>
      <c r="B67" s="2"/>
      <c r="C67" s="45"/>
      <c r="D67" s="45"/>
      <c r="E67" s="2"/>
      <c r="F67" s="2"/>
      <c r="G67" s="2"/>
      <c r="H67" s="45"/>
      <c r="I67" s="45"/>
      <c r="J67" s="2"/>
      <c r="K67" s="2"/>
      <c r="L67" s="2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9.9499999999999993" customHeight="1" x14ac:dyDescent="0.2">
      <c r="A72" s="2"/>
      <c r="B72" s="2"/>
      <c r="C72" s="5"/>
      <c r="D72" s="5"/>
      <c r="E72" s="5"/>
      <c r="F72" s="5"/>
      <c r="G72" s="5"/>
      <c r="H72" s="5"/>
      <c r="I72" s="5"/>
      <c r="J72" s="5"/>
      <c r="K72" s="5"/>
      <c r="L72" s="5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9.9499999999999993" customHeight="1" x14ac:dyDescent="0.2">
      <c r="A73" s="2"/>
      <c r="B73" s="2"/>
      <c r="C73" s="5"/>
      <c r="D73" s="5"/>
      <c r="E73" s="5"/>
      <c r="F73" s="5"/>
      <c r="G73" s="5"/>
      <c r="H73" s="5"/>
      <c r="I73" s="5"/>
      <c r="J73" s="5"/>
      <c r="K73" s="5"/>
      <c r="L73" s="5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9.9499999999999993" customHeight="1" x14ac:dyDescent="0.2">
      <c r="A74" s="2"/>
      <c r="B74" s="2"/>
      <c r="C74" s="5"/>
      <c r="D74" s="5"/>
      <c r="E74" s="5"/>
      <c r="F74" s="5"/>
      <c r="G74" s="5"/>
      <c r="H74" s="5"/>
      <c r="I74" s="5"/>
      <c r="J74" s="5"/>
      <c r="K74" s="5"/>
      <c r="L74" s="5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9.9499999999999993" customHeight="1" x14ac:dyDescent="0.2">
      <c r="A75" s="2"/>
      <c r="B75" s="2"/>
      <c r="C75" s="5"/>
      <c r="D75" s="5"/>
      <c r="E75" s="5"/>
      <c r="F75" s="5"/>
      <c r="G75" s="5"/>
      <c r="H75" s="5"/>
      <c r="I75" s="5"/>
      <c r="J75" s="5"/>
      <c r="K75" s="5"/>
      <c r="L75" s="5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9.9499999999999993" customHeight="1" x14ac:dyDescent="0.2">
      <c r="A76" s="2"/>
      <c r="B76" s="2"/>
      <c r="C76" s="5"/>
      <c r="D76" s="5"/>
      <c r="E76" s="5"/>
      <c r="F76" s="5"/>
      <c r="G76" s="5"/>
      <c r="H76" s="5"/>
      <c r="I76" s="5"/>
      <c r="J76" s="5"/>
      <c r="K76" s="5"/>
      <c r="L76" s="5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9.9499999999999993" customHeight="1" x14ac:dyDescent="0.2">
      <c r="A77" s="2"/>
      <c r="B77" s="2"/>
      <c r="C77" s="5"/>
      <c r="D77" s="5"/>
      <c r="E77" s="5"/>
      <c r="F77" s="5"/>
      <c r="G77" s="5"/>
      <c r="H77" s="5"/>
      <c r="I77" s="5"/>
      <c r="J77" s="5"/>
      <c r="K77" s="5"/>
      <c r="L77" s="5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9.9499999999999993" customHeight="1" x14ac:dyDescent="0.2">
      <c r="A78" s="2"/>
      <c r="B78" s="2"/>
      <c r="C78" s="5"/>
      <c r="D78" s="5"/>
      <c r="E78" s="5"/>
      <c r="F78" s="5"/>
      <c r="G78" s="5"/>
      <c r="H78" s="5"/>
      <c r="I78" s="5"/>
      <c r="J78" s="5"/>
      <c r="K78" s="5"/>
      <c r="L78" s="5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x14ac:dyDescent="0.2">
      <c r="A79" s="2"/>
      <c r="B79" s="2"/>
      <c r="C79" s="5"/>
      <c r="D79" s="5"/>
      <c r="E79" s="5"/>
      <c r="F79" s="5"/>
      <c r="G79" s="5"/>
      <c r="H79" s="5"/>
      <c r="I79" s="5"/>
      <c r="J79" s="5"/>
      <c r="K79" s="5"/>
      <c r="L79" s="5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x14ac:dyDescent="0.2">
      <c r="A80" s="2"/>
      <c r="B80" s="2"/>
      <c r="C80" s="5"/>
      <c r="D80" s="5"/>
      <c r="E80" s="5"/>
      <c r="F80" s="5"/>
      <c r="G80" s="5"/>
      <c r="H80" s="5"/>
      <c r="I80" s="5"/>
      <c r="J80" s="5"/>
      <c r="K80" s="5"/>
      <c r="L80" s="5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x14ac:dyDescent="0.2">
      <c r="A81" s="2"/>
      <c r="B81" s="2"/>
      <c r="C81" s="5"/>
      <c r="D81" s="5"/>
      <c r="E81" s="5"/>
      <c r="F81" s="5"/>
      <c r="G81" s="5"/>
      <c r="H81" s="5"/>
      <c r="I81" s="5"/>
      <c r="J81" s="5"/>
      <c r="K81" s="5"/>
      <c r="L81" s="5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x14ac:dyDescent="0.2"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x14ac:dyDescent="0.2"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x14ac:dyDescent="0.2"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x14ac:dyDescent="0.2"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3:24" x14ac:dyDescent="0.2"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3:24" x14ac:dyDescent="0.2"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3:24" x14ac:dyDescent="0.2"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3:24" x14ac:dyDescent="0.2"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3:24" x14ac:dyDescent="0.2"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</sheetData>
  <mergeCells count="68">
    <mergeCell ref="B51:L51"/>
    <mergeCell ref="A1:G1"/>
    <mergeCell ref="A57:G57"/>
    <mergeCell ref="A56:G56"/>
    <mergeCell ref="A55:G55"/>
    <mergeCell ref="A54:G54"/>
    <mergeCell ref="A2:D2"/>
    <mergeCell ref="F7:F8"/>
    <mergeCell ref="C5:C8"/>
    <mergeCell ref="D5:D8"/>
    <mergeCell ref="E5:F6"/>
    <mergeCell ref="A4:B8"/>
    <mergeCell ref="A9:B9"/>
    <mergeCell ref="A10:B10"/>
    <mergeCell ref="A11:B11"/>
    <mergeCell ref="A12:B12"/>
    <mergeCell ref="A13:B13"/>
    <mergeCell ref="H67:I67"/>
    <mergeCell ref="C4:G4"/>
    <mergeCell ref="H4:L4"/>
    <mergeCell ref="H5:H8"/>
    <mergeCell ref="I5:I8"/>
    <mergeCell ref="J5:K6"/>
    <mergeCell ref="L5:L8"/>
    <mergeCell ref="J7:J8"/>
    <mergeCell ref="K7:K8"/>
    <mergeCell ref="C67:D67"/>
    <mergeCell ref="E7:E8"/>
    <mergeCell ref="G5:G8"/>
    <mergeCell ref="A58:G58"/>
    <mergeCell ref="A59:G59"/>
    <mergeCell ref="A60:G60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B50:L50"/>
    <mergeCell ref="A44:B44"/>
    <mergeCell ref="B46:L46"/>
    <mergeCell ref="B47:L47"/>
    <mergeCell ref="B48:L48"/>
    <mergeCell ref="B49:L49"/>
  </mergeCells>
  <phoneticPr fontId="0" type="noConversion"/>
  <hyperlinks>
    <hyperlink ref="L53" r:id="rId1"/>
  </hyperlinks>
  <pageMargins left="0.78740157480314965" right="1.5748031496062993" top="0.98425196850393704" bottom="0.98425196850393704" header="0" footer="0"/>
  <pageSetup paperSize="11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P808</vt:lpstr>
      <vt:lpstr>'P808'!Área_de_impresión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Carlos Garcia Reyes</cp:lastModifiedBy>
  <cp:lastPrinted>2016-08-11T19:55:05Z</cp:lastPrinted>
  <dcterms:created xsi:type="dcterms:W3CDTF">2001-01-17T16:37:05Z</dcterms:created>
  <dcterms:modified xsi:type="dcterms:W3CDTF">2016-08-11T19:55:21Z</dcterms:modified>
</cp:coreProperties>
</file>