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na_gonzalez\Documents\A1 SUB ANGEL DÍAZ\IG\Cuarto Informe de Gobierno 2016 EPN\3.0 Anexo Extadístico\3.07 Alineada para PR_Final 3_11\Insumos AE 4IG\"/>
    </mc:Choice>
  </mc:AlternateContent>
  <bookViews>
    <workbookView xWindow="0" yWindow="60" windowWidth="19440" windowHeight="9672"/>
  </bookViews>
  <sheets>
    <sheet name="P81 ARRIBA" sheetId="27512" r:id="rId1"/>
  </sheets>
  <definedNames>
    <definedName name="_Fill" hidden="1">#REF!</definedName>
    <definedName name="A_impresión_IM">#REF!</definedName>
    <definedName name="_xlnm.Print_Area" localSheetId="0">'P81 ARRIBA'!$A$4:$K$46</definedName>
    <definedName name="DIFERENCIAS">#N/A</definedName>
    <definedName name="iii">#REF!</definedName>
    <definedName name="jjj">#REF!</definedName>
    <definedName name="kkk">#REF!</definedName>
    <definedName name="oooo">#REF!</definedName>
    <definedName name="pppp">#REF!</definedName>
    <definedName name="QQQ">#REF!</definedName>
    <definedName name="VARIABLES">#N/A</definedName>
    <definedName name="xxx">#REF!</definedName>
    <definedName name="yyy">#REF!</definedName>
    <definedName name="zz">#REF!</definedName>
  </definedNames>
  <calcPr calcId="152511"/>
</workbook>
</file>

<file path=xl/calcChain.xml><?xml version="1.0" encoding="utf-8"?>
<calcChain xmlns="http://schemas.openxmlformats.org/spreadsheetml/2006/main">
  <c r="E39" i="27512" l="1"/>
  <c r="E40" i="27512"/>
  <c r="B39" i="27512"/>
  <c r="B40" i="27512"/>
  <c r="B37" i="27512" l="1"/>
  <c r="E37" i="27512" l="1"/>
  <c r="B36" i="27512" l="1"/>
  <c r="E36" i="27512"/>
  <c r="B35" i="27512" l="1"/>
  <c r="E19" i="27512" l="1"/>
  <c r="B19" i="27512"/>
  <c r="E18" i="27512"/>
  <c r="B18" i="27512"/>
  <c r="E17" i="27512"/>
  <c r="B17" i="27512"/>
  <c r="E16" i="27512"/>
  <c r="B16" i="27512"/>
  <c r="E15" i="27512"/>
  <c r="B15" i="27512"/>
  <c r="E13" i="27512"/>
  <c r="B13" i="27512"/>
  <c r="E35" i="27512" l="1"/>
  <c r="E34" i="27512" l="1"/>
  <c r="B34" i="27512"/>
  <c r="E33" i="27512" l="1"/>
  <c r="B33" i="27512"/>
  <c r="E31" i="27512"/>
  <c r="B31" i="27512"/>
  <c r="B30" i="27512"/>
  <c r="E29" i="27512"/>
  <c r="E30" i="27512"/>
  <c r="B29" i="27512"/>
  <c r="E28" i="27512"/>
  <c r="B28" i="27512"/>
  <c r="E27" i="27512"/>
  <c r="B27" i="27512"/>
  <c r="E25" i="27512"/>
  <c r="B25" i="27512"/>
  <c r="B21" i="27512"/>
  <c r="E21" i="27512"/>
  <c r="B22" i="27512"/>
  <c r="E22" i="27512"/>
  <c r="B23" i="27512"/>
  <c r="E23" i="27512"/>
  <c r="B24" i="27512"/>
  <c r="E24" i="27512"/>
</calcChain>
</file>

<file path=xl/sharedStrings.xml><?xml version="1.0" encoding="utf-8"?>
<sst xmlns="http://schemas.openxmlformats.org/spreadsheetml/2006/main" count="22" uniqueCount="19">
  <si>
    <t>Total</t>
  </si>
  <si>
    <t>Año</t>
  </si>
  <si>
    <t>Recursos humanos</t>
  </si>
  <si>
    <t>Especiali- zación</t>
  </si>
  <si>
    <t>Especia- lización</t>
  </si>
  <si>
    <t>SEMAR</t>
  </si>
  <si>
    <t>SEDENA</t>
  </si>
  <si>
    <t xml:space="preserve"> SEDENA</t>
  </si>
  <si>
    <t xml:space="preserve"> SEMAR</t>
  </si>
  <si>
    <t xml:space="preserve"> </t>
  </si>
  <si>
    <t>Capacitación</t>
  </si>
  <si>
    <t>Fuente: Secretaría de la Defensa Nacional y Secretaría de Marina.</t>
  </si>
  <si>
    <t>Recursos humanos y profesionalización de los miembros de las Fuerzas Armadas</t>
  </si>
  <si>
    <r>
      <t xml:space="preserve">Egresados de los planteles militares y navales </t>
    </r>
    <r>
      <rPr>
        <vertAlign val="superscript"/>
        <sz val="7"/>
        <rFont val="Soberana Sans Light"/>
        <family val="3"/>
      </rPr>
      <t>1/</t>
    </r>
  </si>
  <si>
    <t>2/ Se refiere a las escuelas a nivel licenciatura y técnico profesional.</t>
  </si>
  <si>
    <r>
      <t xml:space="preserve">       2016</t>
    </r>
    <r>
      <rPr>
        <vertAlign val="superscript"/>
        <sz val="6.5"/>
        <rFont val="Soberana Sans Light"/>
        <family val="3"/>
      </rPr>
      <t xml:space="preserve"> p/</t>
    </r>
  </si>
  <si>
    <r>
      <t xml:space="preserve">Formación
</t>
    </r>
    <r>
      <rPr>
        <vertAlign val="superscript"/>
        <sz val="7"/>
        <rFont val="Soberana Sans Light"/>
        <family val="3"/>
      </rPr>
      <t>2/</t>
    </r>
    <r>
      <rPr>
        <sz val="6"/>
        <rFont val="Soberana Sans Light"/>
        <family val="3"/>
      </rPr>
      <t xml:space="preserve">       </t>
    </r>
  </si>
  <si>
    <t>1/ Los datos de elementos militares y navales egresados corresponden a ciclos escolares que inician en septiembre del año anterior para cada caso.</t>
  </si>
  <si>
    <t>p/ Cifras preliminares a julio de 2016.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</si>
</sst>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\ ###\ ##0_);\-#\ ###\ ##0"/>
    <numFmt numFmtId="167" formatCode="#,###,###__;"/>
    <numFmt numFmtId="168" formatCode="####\ ###\ ##0____;\-\ ####\ ###\ ##0.0________"/>
    <numFmt numFmtId="169" formatCode="###\ ##0_____);\-#####0___)"/>
    <numFmt numFmtId="170" formatCode="General_)"/>
  </numFmts>
  <fonts count="24" x14ac:knownFonts="1">
    <font>
      <sz val="10"/>
      <name val="Arial"/>
    </font>
    <font>
      <sz val="6"/>
      <name val="Arial"/>
      <family val="2"/>
    </font>
    <font>
      <sz val="10"/>
      <name val="Arial"/>
      <family val="2"/>
    </font>
    <font>
      <b/>
      <i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7"/>
      <name val="EurekaSans-RegularCaps"/>
      <family val="3"/>
    </font>
    <font>
      <sz val="6.5"/>
      <name val="Presidencia Fina"/>
      <family val="3"/>
    </font>
    <font>
      <sz val="6.5"/>
      <color indexed="10"/>
      <name val="Presidencia Fina"/>
      <family val="3"/>
    </font>
    <font>
      <b/>
      <sz val="8"/>
      <name val="Arial"/>
      <family val="2"/>
    </font>
    <font>
      <sz val="10"/>
      <name val="Helv"/>
    </font>
    <font>
      <sz val="7"/>
      <name val="Arial"/>
      <family val="2"/>
    </font>
    <font>
      <b/>
      <sz val="8.5"/>
      <name val="Soberana Sans Light"/>
      <family val="3"/>
    </font>
    <font>
      <sz val="7.5"/>
      <name val="Soberana Sans Light"/>
      <family val="3"/>
    </font>
    <font>
      <sz val="7"/>
      <name val="Soberana Sans Light"/>
      <family val="3"/>
    </font>
    <font>
      <sz val="6.5"/>
      <name val="Soberana Sans Light"/>
      <family val="3"/>
    </font>
    <font>
      <sz val="6"/>
      <name val="Soberana Sans Light"/>
      <family val="3"/>
    </font>
    <font>
      <b/>
      <sz val="6"/>
      <name val="Soberana Sans Light"/>
      <family val="3"/>
    </font>
    <font>
      <sz val="5.5"/>
      <name val="Soberana Sans Light"/>
      <family val="3"/>
    </font>
    <font>
      <b/>
      <sz val="5"/>
      <name val="Soberana Sans Light"/>
      <family val="3"/>
    </font>
    <font>
      <sz val="5"/>
      <name val="Soberana Sans Light"/>
      <family val="3"/>
    </font>
    <font>
      <b/>
      <sz val="8"/>
      <name val="Soberana Sans Light"/>
      <family val="3"/>
    </font>
    <font>
      <vertAlign val="superscript"/>
      <sz val="7"/>
      <name val="Soberana Sans Light"/>
      <family val="3"/>
    </font>
    <font>
      <vertAlign val="superscript"/>
      <sz val="6.5"/>
      <name val="Soberana Sans Light"/>
      <family val="3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</borders>
  <cellStyleXfs count="2">
    <xf numFmtId="0" fontId="0" fillId="0" borderId="0"/>
    <xf numFmtId="170" fontId="10" fillId="0" borderId="0"/>
  </cellStyleXfs>
  <cellXfs count="60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justify" wrapText="1"/>
    </xf>
    <xf numFmtId="168" fontId="1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 vertical="top"/>
    </xf>
    <xf numFmtId="0" fontId="2" fillId="0" borderId="0" xfId="0" applyFont="1" applyFill="1"/>
    <xf numFmtId="0" fontId="1" fillId="0" borderId="0" xfId="0" applyFont="1" applyFill="1" applyAlignment="1">
      <alignment horizontal="right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Border="1"/>
    <xf numFmtId="0" fontId="1" fillId="0" borderId="0" xfId="0" applyFont="1" applyFill="1"/>
    <xf numFmtId="0" fontId="0" fillId="0" borderId="0" xfId="0" applyFill="1" applyAlignment="1">
      <alignment horizontal="justify" wrapText="1"/>
    </xf>
    <xf numFmtId="0" fontId="0" fillId="0" borderId="0" xfId="0" applyFill="1" applyAlignment="1">
      <alignment wrapText="1"/>
    </xf>
    <xf numFmtId="0" fontId="0" fillId="0" borderId="0" xfId="0" applyFill="1"/>
    <xf numFmtId="0" fontId="5" fillId="0" borderId="0" xfId="0" applyFont="1" applyAlignment="1">
      <alignment horizontal="justify"/>
    </xf>
    <xf numFmtId="0" fontId="0" fillId="0" borderId="0" xfId="0" applyAlignment="1"/>
    <xf numFmtId="168" fontId="0" fillId="0" borderId="0" xfId="0" applyNumberFormat="1" applyFill="1" applyAlignment="1">
      <alignment wrapText="1"/>
    </xf>
    <xf numFmtId="168" fontId="1" fillId="0" borderId="0" xfId="0" applyNumberFormat="1" applyFont="1" applyFill="1"/>
    <xf numFmtId="169" fontId="6" fillId="0" borderId="0" xfId="0" applyNumberFormat="1" applyFont="1" applyFill="1" applyBorder="1" applyAlignment="1">
      <alignment horizontal="right" vertical="center"/>
    </xf>
    <xf numFmtId="0" fontId="7" fillId="0" borderId="0" xfId="0" applyFont="1"/>
    <xf numFmtId="167" fontId="8" fillId="0" borderId="0" xfId="0" applyNumberFormat="1" applyFont="1" applyFill="1" applyBorder="1" applyAlignment="1">
      <alignment horizontal="right"/>
    </xf>
    <xf numFmtId="170" fontId="9" fillId="0" borderId="0" xfId="1" applyFont="1" applyBorder="1" applyAlignment="1">
      <alignment vertical="top"/>
    </xf>
    <xf numFmtId="169" fontId="0" fillId="0" borderId="0" xfId="0" applyNumberFormat="1" applyAlignment="1"/>
    <xf numFmtId="169" fontId="11" fillId="0" borderId="0" xfId="0" applyNumberFormat="1" applyFont="1" applyAlignment="1"/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168" fontId="16" fillId="0" borderId="0" xfId="0" applyNumberFormat="1" applyFont="1" applyFill="1" applyBorder="1" applyAlignment="1">
      <alignment horizontal="right"/>
    </xf>
    <xf numFmtId="0" fontId="15" fillId="0" borderId="0" xfId="0" applyFont="1" applyFill="1"/>
    <xf numFmtId="0" fontId="15" fillId="0" borderId="0" xfId="0" applyFont="1"/>
    <xf numFmtId="0" fontId="17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top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top" wrapText="1"/>
    </xf>
    <xf numFmtId="0" fontId="15" fillId="0" borderId="4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vertical="center"/>
    </xf>
    <xf numFmtId="1" fontId="20" fillId="0" borderId="4" xfId="0" applyNumberFormat="1" applyFont="1" applyFill="1" applyBorder="1" applyAlignment="1">
      <alignment vertical="center"/>
    </xf>
    <xf numFmtId="3" fontId="19" fillId="0" borderId="3" xfId="0" applyNumberFormat="1" applyFont="1" applyFill="1" applyBorder="1" applyAlignment="1">
      <alignment vertical="center"/>
    </xf>
    <xf numFmtId="3" fontId="20" fillId="0" borderId="3" xfId="0" applyNumberFormat="1" applyFont="1" applyFill="1" applyBorder="1" applyAlignment="1">
      <alignment vertical="center"/>
    </xf>
    <xf numFmtId="3" fontId="20" fillId="0" borderId="3" xfId="0" applyNumberFormat="1" applyFont="1" applyFill="1" applyBorder="1" applyAlignment="1">
      <alignment vertical="center" wrapText="1"/>
    </xf>
    <xf numFmtId="3" fontId="20" fillId="4" borderId="3" xfId="0" applyNumberFormat="1" applyFont="1" applyFill="1" applyBorder="1" applyAlignment="1">
      <alignment vertical="center"/>
    </xf>
    <xf numFmtId="168" fontId="21" fillId="0" borderId="0" xfId="0" applyNumberFormat="1" applyFont="1" applyFill="1" applyBorder="1" applyAlignment="1">
      <alignment vertical="center"/>
    </xf>
    <xf numFmtId="0" fontId="18" fillId="2" borderId="3" xfId="0" applyFont="1" applyFill="1" applyBorder="1" applyAlignment="1">
      <alignment horizontal="left" vertical="center"/>
    </xf>
    <xf numFmtId="0" fontId="16" fillId="2" borderId="1" xfId="0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/>
    </xf>
    <xf numFmtId="0" fontId="12" fillId="0" borderId="0" xfId="0" applyFont="1" applyAlignment="1">
      <alignment horizontal="left" vertical="center"/>
    </xf>
    <xf numFmtId="0" fontId="16" fillId="3" borderId="1" xfId="0" applyFont="1" applyFill="1" applyBorder="1" applyAlignment="1" applyProtection="1">
      <alignment horizontal="center" vertical="center"/>
    </xf>
  </cellXfs>
  <cellStyles count="2">
    <cellStyle name="Normal" xfId="0" builtinId="0"/>
    <cellStyle name="Normal_pag366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336699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48</xdr:row>
      <xdr:rowOff>0</xdr:rowOff>
    </xdr:from>
    <xdr:to>
      <xdr:col>11</xdr:col>
      <xdr:colOff>0</xdr:colOff>
      <xdr:row>48</xdr:row>
      <xdr:rowOff>0</xdr:rowOff>
    </xdr:to>
    <xdr:sp macro="" textlink="">
      <xdr:nvSpPr>
        <xdr:cNvPr id="64521" name="Text Box 9"/>
        <xdr:cNvSpPr txBox="1">
          <a:spLocks noChangeArrowheads="1"/>
        </xdr:cNvSpPr>
      </xdr:nvSpPr>
      <xdr:spPr bwMode="auto">
        <a:xfrm>
          <a:off x="5619750" y="44386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Arial"/>
              <a:cs typeface="Arial"/>
            </a:rPr>
            <a:t>2/ </a:t>
          </a:r>
        </a:p>
      </xdr:txBody>
    </xdr:sp>
    <xdr:clientData/>
  </xdr:twoCellAnchor>
  <xdr:twoCellAnchor>
    <xdr:from>
      <xdr:col>9</xdr:col>
      <xdr:colOff>257175</xdr:colOff>
      <xdr:row>48</xdr:row>
      <xdr:rowOff>0</xdr:rowOff>
    </xdr:from>
    <xdr:to>
      <xdr:col>9</xdr:col>
      <xdr:colOff>342900</xdr:colOff>
      <xdr:row>48</xdr:row>
      <xdr:rowOff>0</xdr:rowOff>
    </xdr:to>
    <xdr:sp macro="" textlink="">
      <xdr:nvSpPr>
        <xdr:cNvPr id="64526" name="Text Box 14"/>
        <xdr:cNvSpPr txBox="1">
          <a:spLocks noChangeArrowheads="1"/>
        </xdr:cNvSpPr>
      </xdr:nvSpPr>
      <xdr:spPr bwMode="auto">
        <a:xfrm>
          <a:off x="4848225" y="4438650"/>
          <a:ext cx="8572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Arial"/>
              <a:cs typeface="Arial"/>
            </a:rPr>
            <a:t>1/</a:t>
          </a:r>
        </a:p>
      </xdr:txBody>
    </xdr:sp>
    <xdr:clientData/>
  </xdr:twoCellAnchor>
  <xdr:twoCellAnchor>
    <xdr:from>
      <xdr:col>0</xdr:col>
      <xdr:colOff>352425</xdr:colOff>
      <xdr:row>48</xdr:row>
      <xdr:rowOff>0</xdr:rowOff>
    </xdr:from>
    <xdr:to>
      <xdr:col>1</xdr:col>
      <xdr:colOff>0</xdr:colOff>
      <xdr:row>48</xdr:row>
      <xdr:rowOff>0</xdr:rowOff>
    </xdr:to>
    <xdr:sp macro="" textlink="">
      <xdr:nvSpPr>
        <xdr:cNvPr id="64528" name="Text Box 16"/>
        <xdr:cNvSpPr txBox="1">
          <a:spLocks noChangeArrowheads="1"/>
        </xdr:cNvSpPr>
      </xdr:nvSpPr>
      <xdr:spPr bwMode="auto">
        <a:xfrm>
          <a:off x="352425" y="4438650"/>
          <a:ext cx="1333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Arial"/>
              <a:cs typeface="Arial"/>
            </a:rPr>
            <a:t>3/</a:t>
          </a:r>
        </a:p>
      </xdr:txBody>
    </xdr:sp>
    <xdr:clientData/>
  </xdr:twoCellAnchor>
  <xdr:twoCellAnchor>
    <xdr:from>
      <xdr:col>5</xdr:col>
      <xdr:colOff>241300</xdr:colOff>
      <xdr:row>11</xdr:row>
      <xdr:rowOff>174625</xdr:rowOff>
    </xdr:from>
    <xdr:to>
      <xdr:col>5</xdr:col>
      <xdr:colOff>390525</xdr:colOff>
      <xdr:row>12</xdr:row>
      <xdr:rowOff>6350</xdr:rowOff>
    </xdr:to>
    <xdr:sp macro="" textlink="">
      <xdr:nvSpPr>
        <xdr:cNvPr id="12" name="Text Box 10"/>
        <xdr:cNvSpPr txBox="1">
          <a:spLocks noChangeArrowheads="1"/>
        </xdr:cNvSpPr>
      </xdr:nvSpPr>
      <xdr:spPr bwMode="auto">
        <a:xfrm>
          <a:off x="2839720" y="1386205"/>
          <a:ext cx="149225" cy="6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700" b="0" i="0" strike="noStrike">
              <a:solidFill>
                <a:srgbClr val="000000"/>
              </a:solidFill>
              <a:latin typeface="Presidencia Fina"/>
            </a:rPr>
            <a:t>1/</a:t>
          </a:r>
        </a:p>
      </xdr:txBody>
    </xdr:sp>
    <xdr:clientData/>
  </xdr:twoCellAnchor>
  <xdr:twoCellAnchor>
    <xdr:from>
      <xdr:col>5</xdr:col>
      <xdr:colOff>241300</xdr:colOff>
      <xdr:row>11</xdr:row>
      <xdr:rowOff>174625</xdr:rowOff>
    </xdr:from>
    <xdr:to>
      <xdr:col>5</xdr:col>
      <xdr:colOff>390525</xdr:colOff>
      <xdr:row>12</xdr:row>
      <xdr:rowOff>6350</xdr:rowOff>
    </xdr:to>
    <xdr:sp macro="" textlink="">
      <xdr:nvSpPr>
        <xdr:cNvPr id="13" name="Text Box 10"/>
        <xdr:cNvSpPr txBox="1">
          <a:spLocks noChangeArrowheads="1"/>
        </xdr:cNvSpPr>
      </xdr:nvSpPr>
      <xdr:spPr bwMode="auto">
        <a:xfrm>
          <a:off x="2839720" y="1386205"/>
          <a:ext cx="149225" cy="6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700" b="0" i="0" strike="noStrike">
              <a:solidFill>
                <a:srgbClr val="000000"/>
              </a:solidFill>
              <a:latin typeface="Presidencia Fina"/>
            </a:rPr>
            <a:t>1/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32"/>
  <sheetViews>
    <sheetView showGridLines="0" tabSelected="1" topLeftCell="A10" zoomScale="160" zoomScaleNormal="160" workbookViewId="0">
      <selection sqref="A1:F1"/>
    </sheetView>
  </sheetViews>
  <sheetFormatPr baseColWidth="10" defaultRowHeight="13.2" x14ac:dyDescent="0.25"/>
  <cols>
    <col min="1" max="1" width="7.33203125" customWidth="1"/>
    <col min="2" max="2" width="8.6640625" customWidth="1"/>
    <col min="3" max="4" width="7.6640625" customWidth="1"/>
    <col min="5" max="5" width="6.5546875" customWidth="1"/>
    <col min="6" max="11" width="7.6640625" customWidth="1"/>
    <col min="12" max="12" width="0.109375" style="17" customWidth="1"/>
    <col min="13" max="15" width="5.6640625" style="17" customWidth="1"/>
    <col min="16" max="16" width="7.88671875" style="17" customWidth="1"/>
    <col min="17" max="28" width="5.6640625" style="17" customWidth="1"/>
    <col min="29" max="29" width="9" style="17" customWidth="1"/>
  </cols>
  <sheetData>
    <row r="1" spans="1:29" ht="21" customHeight="1" x14ac:dyDescent="0.25">
      <c r="A1" s="57"/>
      <c r="B1" s="57"/>
      <c r="C1" s="57"/>
      <c r="D1" s="57"/>
      <c r="E1" s="57"/>
      <c r="F1" s="57"/>
      <c r="G1" s="2"/>
      <c r="H1" s="2"/>
      <c r="I1" s="2"/>
      <c r="J1" s="2"/>
      <c r="K1" s="2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10"/>
    </row>
    <row r="2" spans="1:29" ht="12" customHeight="1" x14ac:dyDescent="0.25">
      <c r="A2" s="25"/>
      <c r="B2" s="2"/>
      <c r="C2" s="2"/>
      <c r="D2" s="2"/>
      <c r="E2" s="2"/>
      <c r="F2" s="2"/>
      <c r="G2" s="2"/>
      <c r="H2" s="2"/>
      <c r="I2" s="2"/>
      <c r="J2" s="2"/>
      <c r="K2" s="2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</row>
    <row r="3" spans="1:29" ht="10.5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0"/>
    </row>
    <row r="4" spans="1:29" ht="17.100000000000001" customHeight="1" x14ac:dyDescent="0.25">
      <c r="A4" s="58" t="s">
        <v>12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0"/>
    </row>
    <row r="5" spans="1:29" ht="2.1" customHeight="1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0"/>
    </row>
    <row r="6" spans="1:29" ht="2.1" customHeigh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ht="9.9" customHeight="1" x14ac:dyDescent="0.25">
      <c r="A7" s="59" t="s">
        <v>1</v>
      </c>
      <c r="B7" s="59" t="s">
        <v>2</v>
      </c>
      <c r="C7" s="59"/>
      <c r="D7" s="59"/>
      <c r="E7" s="56" t="s">
        <v>13</v>
      </c>
      <c r="F7" s="56"/>
      <c r="G7" s="56"/>
      <c r="H7" s="56"/>
      <c r="I7" s="56"/>
      <c r="J7" s="56"/>
      <c r="K7" s="56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10"/>
    </row>
    <row r="8" spans="1:29" ht="9.9" customHeight="1" x14ac:dyDescent="0.25">
      <c r="A8" s="59"/>
      <c r="B8" s="59"/>
      <c r="C8" s="59"/>
      <c r="D8" s="59"/>
      <c r="E8" s="55" t="s">
        <v>0</v>
      </c>
      <c r="F8" s="56" t="s">
        <v>6</v>
      </c>
      <c r="G8" s="56"/>
      <c r="H8" s="56"/>
      <c r="I8" s="56" t="s">
        <v>5</v>
      </c>
      <c r="J8" s="56"/>
      <c r="K8" s="56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10"/>
    </row>
    <row r="9" spans="1:29" ht="23.25" customHeight="1" x14ac:dyDescent="0.25">
      <c r="A9" s="59"/>
      <c r="B9" s="36" t="s">
        <v>0</v>
      </c>
      <c r="C9" s="37" t="s">
        <v>7</v>
      </c>
      <c r="D9" s="37" t="s">
        <v>8</v>
      </c>
      <c r="E9" s="55"/>
      <c r="F9" s="53" t="s">
        <v>16</v>
      </c>
      <c r="G9" s="37" t="s">
        <v>3</v>
      </c>
      <c r="H9" s="37" t="s">
        <v>10</v>
      </c>
      <c r="I9" s="37" t="s">
        <v>16</v>
      </c>
      <c r="J9" s="37" t="s">
        <v>4</v>
      </c>
      <c r="K9" s="37" t="s">
        <v>10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10"/>
    </row>
    <row r="10" spans="1:29" ht="1.5" customHeight="1" x14ac:dyDescent="0.25">
      <c r="A10" s="28"/>
      <c r="B10" s="40"/>
      <c r="C10" s="40"/>
      <c r="D10" s="40"/>
      <c r="E10" s="40"/>
      <c r="F10" s="41"/>
      <c r="G10" s="40"/>
      <c r="H10" s="40"/>
      <c r="I10" s="40"/>
      <c r="J10" s="40"/>
      <c r="K10" s="40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13"/>
    </row>
    <row r="11" spans="1:29" ht="1.5" customHeight="1" x14ac:dyDescent="0.25">
      <c r="A11" s="29"/>
      <c r="B11" s="42"/>
      <c r="C11" s="42"/>
      <c r="D11" s="42"/>
      <c r="E11" s="42"/>
      <c r="F11" s="43"/>
      <c r="G11" s="42"/>
      <c r="H11" s="42"/>
      <c r="I11" s="42"/>
      <c r="J11" s="42"/>
      <c r="K11" s="42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13"/>
    </row>
    <row r="12" spans="1:29" ht="1.5" customHeight="1" x14ac:dyDescent="0.25">
      <c r="A12" s="29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13"/>
    </row>
    <row r="13" spans="1:29" ht="6.75" customHeight="1" x14ac:dyDescent="0.25">
      <c r="A13" s="38">
        <v>1994</v>
      </c>
      <c r="B13" s="47">
        <f>SUM(C13:D13)</f>
        <v>216943</v>
      </c>
      <c r="C13" s="48">
        <v>168773</v>
      </c>
      <c r="D13" s="48">
        <v>48170</v>
      </c>
      <c r="E13" s="47">
        <f>SUM(F13:K13)</f>
        <v>12038</v>
      </c>
      <c r="F13" s="48">
        <v>4612</v>
      </c>
      <c r="G13" s="48">
        <v>276</v>
      </c>
      <c r="H13" s="48">
        <v>5056</v>
      </c>
      <c r="I13" s="48">
        <v>255</v>
      </c>
      <c r="J13" s="48">
        <v>156</v>
      </c>
      <c r="K13" s="48">
        <v>1683</v>
      </c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13"/>
    </row>
    <row r="14" spans="1:29" ht="3.75" customHeight="1" x14ac:dyDescent="0.25">
      <c r="A14" s="38"/>
      <c r="B14" s="47"/>
      <c r="C14" s="48"/>
      <c r="D14" s="48"/>
      <c r="E14" s="47"/>
      <c r="F14" s="48"/>
      <c r="G14" s="48"/>
      <c r="H14" s="48"/>
      <c r="I14" s="48"/>
      <c r="J14" s="48"/>
      <c r="K14" s="48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13"/>
    </row>
    <row r="15" spans="1:29" ht="6.75" customHeight="1" x14ac:dyDescent="0.25">
      <c r="A15" s="38">
        <v>1995</v>
      </c>
      <c r="B15" s="47">
        <f>SUM(C15:D15)</f>
        <v>225080</v>
      </c>
      <c r="C15" s="48">
        <v>171952</v>
      </c>
      <c r="D15" s="48">
        <v>53128</v>
      </c>
      <c r="E15" s="47">
        <f>SUM(F15:K15)</f>
        <v>11251</v>
      </c>
      <c r="F15" s="48">
        <v>4142</v>
      </c>
      <c r="G15" s="48">
        <v>242</v>
      </c>
      <c r="H15" s="48">
        <v>3642</v>
      </c>
      <c r="I15" s="48">
        <v>86</v>
      </c>
      <c r="J15" s="48">
        <v>184</v>
      </c>
      <c r="K15" s="48">
        <v>2955</v>
      </c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13"/>
    </row>
    <row r="16" spans="1:29" ht="6.75" customHeight="1" x14ac:dyDescent="0.25">
      <c r="A16" s="38">
        <v>1996</v>
      </c>
      <c r="B16" s="47">
        <f>SUM(C16:D16)</f>
        <v>232166</v>
      </c>
      <c r="C16" s="48">
        <v>179038</v>
      </c>
      <c r="D16" s="48">
        <v>53128</v>
      </c>
      <c r="E16" s="47">
        <f>SUM(F16:K16)</f>
        <v>12158</v>
      </c>
      <c r="F16" s="48">
        <v>4823</v>
      </c>
      <c r="G16" s="48">
        <v>665</v>
      </c>
      <c r="H16" s="48">
        <v>4271</v>
      </c>
      <c r="I16" s="48">
        <v>100</v>
      </c>
      <c r="J16" s="48">
        <v>148</v>
      </c>
      <c r="K16" s="48">
        <v>2151</v>
      </c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13"/>
    </row>
    <row r="17" spans="1:29" ht="6.75" customHeight="1" x14ac:dyDescent="0.25">
      <c r="A17" s="38">
        <v>1997</v>
      </c>
      <c r="B17" s="47">
        <f>SUM(C17:D17)</f>
        <v>236575</v>
      </c>
      <c r="C17" s="48">
        <v>182328</v>
      </c>
      <c r="D17" s="48">
        <v>54247</v>
      </c>
      <c r="E17" s="47">
        <f>SUM(F17:K17)</f>
        <v>16302</v>
      </c>
      <c r="F17" s="48">
        <v>5241</v>
      </c>
      <c r="G17" s="48">
        <v>357</v>
      </c>
      <c r="H17" s="48">
        <v>9506</v>
      </c>
      <c r="I17" s="48">
        <v>100</v>
      </c>
      <c r="J17" s="48">
        <v>141</v>
      </c>
      <c r="K17" s="48">
        <v>957</v>
      </c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13"/>
    </row>
    <row r="18" spans="1:29" ht="6.75" customHeight="1" x14ac:dyDescent="0.25">
      <c r="A18" s="38">
        <v>1998</v>
      </c>
      <c r="B18" s="47">
        <f>SUM(C18:D18)</f>
        <v>235894</v>
      </c>
      <c r="C18" s="48">
        <v>182328</v>
      </c>
      <c r="D18" s="48">
        <v>53566</v>
      </c>
      <c r="E18" s="47">
        <f>SUM(F18:K18)</f>
        <v>19355</v>
      </c>
      <c r="F18" s="48">
        <v>6130</v>
      </c>
      <c r="G18" s="48">
        <v>496</v>
      </c>
      <c r="H18" s="48">
        <v>9991</v>
      </c>
      <c r="I18" s="48">
        <v>161</v>
      </c>
      <c r="J18" s="48">
        <v>159</v>
      </c>
      <c r="K18" s="48">
        <v>2418</v>
      </c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13"/>
    </row>
    <row r="19" spans="1:29" ht="6.75" customHeight="1" x14ac:dyDescent="0.25">
      <c r="A19" s="38">
        <v>1999</v>
      </c>
      <c r="B19" s="47">
        <f>SUM(C19:D19)</f>
        <v>237301</v>
      </c>
      <c r="C19" s="48">
        <v>182329</v>
      </c>
      <c r="D19" s="48">
        <v>54972</v>
      </c>
      <c r="E19" s="47">
        <f>SUM(F19:K19)</f>
        <v>18069</v>
      </c>
      <c r="F19" s="48">
        <v>6350</v>
      </c>
      <c r="G19" s="48">
        <v>396</v>
      </c>
      <c r="H19" s="48">
        <v>9031</v>
      </c>
      <c r="I19" s="48">
        <v>124</v>
      </c>
      <c r="J19" s="48">
        <v>124</v>
      </c>
      <c r="K19" s="48">
        <v>2044</v>
      </c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13"/>
    </row>
    <row r="20" spans="1:29" ht="3" customHeight="1" x14ac:dyDescent="0.25">
      <c r="A20" s="39"/>
      <c r="B20" s="49"/>
      <c r="C20" s="48"/>
      <c r="D20" s="49"/>
      <c r="E20" s="49"/>
      <c r="F20" s="48"/>
      <c r="G20" s="48"/>
      <c r="H20" s="48"/>
      <c r="I20" s="49"/>
      <c r="J20" s="49"/>
      <c r="K20" s="49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13"/>
    </row>
    <row r="21" spans="1:29" ht="8.1" customHeight="1" x14ac:dyDescent="0.25">
      <c r="A21" s="38">
        <v>2000</v>
      </c>
      <c r="B21" s="47">
        <f>SUM(C21:D21)</f>
        <v>237552</v>
      </c>
      <c r="C21" s="48">
        <v>182329</v>
      </c>
      <c r="D21" s="48">
        <v>55223</v>
      </c>
      <c r="E21" s="47">
        <f>SUM(F21:K21)</f>
        <v>24064</v>
      </c>
      <c r="F21" s="48">
        <v>9972</v>
      </c>
      <c r="G21" s="48">
        <v>598</v>
      </c>
      <c r="H21" s="48">
        <v>10079</v>
      </c>
      <c r="I21" s="48">
        <v>112</v>
      </c>
      <c r="J21" s="48">
        <v>144</v>
      </c>
      <c r="K21" s="48">
        <v>3159</v>
      </c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10"/>
    </row>
    <row r="22" spans="1:29" ht="8.1" customHeight="1" x14ac:dyDescent="0.25">
      <c r="A22" s="38">
        <v>2001</v>
      </c>
      <c r="B22" s="47">
        <f>SUM(C22:D22)</f>
        <v>234308</v>
      </c>
      <c r="C22" s="48">
        <v>185143</v>
      </c>
      <c r="D22" s="48">
        <v>49165</v>
      </c>
      <c r="E22" s="47">
        <f>SUM(F22:K22)</f>
        <v>25041</v>
      </c>
      <c r="F22" s="48">
        <v>8162</v>
      </c>
      <c r="G22" s="48">
        <v>4173</v>
      </c>
      <c r="H22" s="48">
        <v>10790</v>
      </c>
      <c r="I22" s="48">
        <v>180</v>
      </c>
      <c r="J22" s="48">
        <v>186</v>
      </c>
      <c r="K22" s="48">
        <v>1550</v>
      </c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10"/>
    </row>
    <row r="23" spans="1:29" ht="8.1" customHeight="1" x14ac:dyDescent="0.25">
      <c r="A23" s="38">
        <v>2002</v>
      </c>
      <c r="B23" s="47">
        <f>SUM(C23:D23)</f>
        <v>238169</v>
      </c>
      <c r="C23" s="48">
        <v>188143</v>
      </c>
      <c r="D23" s="48">
        <v>50026</v>
      </c>
      <c r="E23" s="47">
        <f>SUM(F23:K23)</f>
        <v>12197</v>
      </c>
      <c r="F23" s="48">
        <v>1864</v>
      </c>
      <c r="G23" s="48">
        <v>1106</v>
      </c>
      <c r="H23" s="48">
        <v>6874</v>
      </c>
      <c r="I23" s="48">
        <v>91</v>
      </c>
      <c r="J23" s="48">
        <v>1138</v>
      </c>
      <c r="K23" s="48">
        <v>1124</v>
      </c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10"/>
    </row>
    <row r="24" spans="1:29" ht="8.1" customHeight="1" x14ac:dyDescent="0.25">
      <c r="A24" s="38">
        <v>2003</v>
      </c>
      <c r="B24" s="47">
        <f>SUM(C24:D24)</f>
        <v>238447</v>
      </c>
      <c r="C24" s="48">
        <v>191143</v>
      </c>
      <c r="D24" s="48">
        <v>47304</v>
      </c>
      <c r="E24" s="47">
        <f>SUM(F24:K24)</f>
        <v>10861</v>
      </c>
      <c r="F24" s="48">
        <v>2674</v>
      </c>
      <c r="G24" s="48">
        <v>740</v>
      </c>
      <c r="H24" s="48">
        <v>4705</v>
      </c>
      <c r="I24" s="48">
        <v>289</v>
      </c>
      <c r="J24" s="48">
        <v>1043</v>
      </c>
      <c r="K24" s="48">
        <v>1410</v>
      </c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10"/>
    </row>
    <row r="25" spans="1:29" ht="8.1" customHeight="1" x14ac:dyDescent="0.25">
      <c r="A25" s="38">
        <v>2004</v>
      </c>
      <c r="B25" s="47">
        <f>SUM(C25:D25)</f>
        <v>238459</v>
      </c>
      <c r="C25" s="48">
        <v>191143</v>
      </c>
      <c r="D25" s="48">
        <v>47316</v>
      </c>
      <c r="E25" s="47">
        <f>SUM(F25:K25)</f>
        <v>10582</v>
      </c>
      <c r="F25" s="48">
        <v>2584</v>
      </c>
      <c r="G25" s="48">
        <v>799</v>
      </c>
      <c r="H25" s="48">
        <v>5329</v>
      </c>
      <c r="I25" s="48">
        <v>385</v>
      </c>
      <c r="J25" s="48">
        <v>445</v>
      </c>
      <c r="K25" s="48">
        <v>1040</v>
      </c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10"/>
    </row>
    <row r="26" spans="1:29" ht="3" customHeight="1" x14ac:dyDescent="0.25">
      <c r="A26" s="38"/>
      <c r="B26" s="47"/>
      <c r="C26" s="48"/>
      <c r="D26" s="48"/>
      <c r="E26" s="47"/>
      <c r="F26" s="48"/>
      <c r="G26" s="48"/>
      <c r="H26" s="48"/>
      <c r="I26" s="48"/>
      <c r="J26" s="48"/>
      <c r="K26" s="4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10"/>
    </row>
    <row r="27" spans="1:29" ht="8.1" customHeight="1" x14ac:dyDescent="0.25">
      <c r="A27" s="38">
        <v>2005</v>
      </c>
      <c r="B27" s="47">
        <f>SUM(C27:D27)</f>
        <v>238787</v>
      </c>
      <c r="C27" s="48">
        <v>191143</v>
      </c>
      <c r="D27" s="48">
        <v>47644</v>
      </c>
      <c r="E27" s="47">
        <f>SUM(F27:K27)</f>
        <v>10984</v>
      </c>
      <c r="F27" s="48">
        <v>2464</v>
      </c>
      <c r="G27" s="48">
        <v>402</v>
      </c>
      <c r="H27" s="48">
        <v>5618</v>
      </c>
      <c r="I27" s="48">
        <v>304</v>
      </c>
      <c r="J27" s="48">
        <v>432</v>
      </c>
      <c r="K27" s="48">
        <v>1764</v>
      </c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10"/>
    </row>
    <row r="28" spans="1:29" ht="8.1" customHeight="1" x14ac:dyDescent="0.25">
      <c r="A28" s="38">
        <v>2006</v>
      </c>
      <c r="B28" s="47">
        <f>SUM(C28:D28)</f>
        <v>244238</v>
      </c>
      <c r="C28" s="48">
        <v>196767</v>
      </c>
      <c r="D28" s="48">
        <v>47471</v>
      </c>
      <c r="E28" s="47">
        <f>SUM(F28:K28)</f>
        <v>9213</v>
      </c>
      <c r="F28" s="48">
        <v>2353</v>
      </c>
      <c r="G28" s="48">
        <v>320</v>
      </c>
      <c r="H28" s="48">
        <v>4640</v>
      </c>
      <c r="I28" s="48">
        <v>367</v>
      </c>
      <c r="J28" s="48">
        <v>381</v>
      </c>
      <c r="K28" s="48">
        <v>1152</v>
      </c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10"/>
    </row>
    <row r="29" spans="1:29" ht="8.1" customHeight="1" x14ac:dyDescent="0.25">
      <c r="A29" s="38">
        <v>2007</v>
      </c>
      <c r="B29" s="47">
        <f>SUM(C29:D29)</f>
        <v>246742</v>
      </c>
      <c r="C29" s="48">
        <v>196710</v>
      </c>
      <c r="D29" s="48">
        <v>50032</v>
      </c>
      <c r="E29" s="47">
        <f>SUM(F29:K29)</f>
        <v>10196</v>
      </c>
      <c r="F29" s="48">
        <v>2505</v>
      </c>
      <c r="G29" s="48">
        <v>325</v>
      </c>
      <c r="H29" s="48">
        <v>5489</v>
      </c>
      <c r="I29" s="48">
        <v>365</v>
      </c>
      <c r="J29" s="48">
        <v>387</v>
      </c>
      <c r="K29" s="48">
        <v>1125</v>
      </c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10"/>
    </row>
    <row r="30" spans="1:29" ht="8.1" customHeight="1" x14ac:dyDescent="0.25">
      <c r="A30" s="38">
        <v>2008</v>
      </c>
      <c r="B30" s="47">
        <f>SUM(C30:D30)</f>
        <v>254035</v>
      </c>
      <c r="C30" s="48">
        <v>202355</v>
      </c>
      <c r="D30" s="48">
        <v>51680</v>
      </c>
      <c r="E30" s="47">
        <f>SUM(F30:K30)</f>
        <v>10619</v>
      </c>
      <c r="F30" s="48">
        <v>2719</v>
      </c>
      <c r="G30" s="48">
        <v>333</v>
      </c>
      <c r="H30" s="48">
        <v>5781</v>
      </c>
      <c r="I30" s="48">
        <v>480</v>
      </c>
      <c r="J30" s="48">
        <v>350</v>
      </c>
      <c r="K30" s="48">
        <v>956</v>
      </c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10"/>
    </row>
    <row r="31" spans="1:29" ht="8.1" customHeight="1" x14ac:dyDescent="0.25">
      <c r="A31" s="38">
        <v>2009</v>
      </c>
      <c r="B31" s="47">
        <f>SUM(C31:D31)</f>
        <v>258992</v>
      </c>
      <c r="C31" s="48">
        <v>206013</v>
      </c>
      <c r="D31" s="48">
        <v>52979</v>
      </c>
      <c r="E31" s="47">
        <f>SUM(F31:K31)</f>
        <v>10690</v>
      </c>
      <c r="F31" s="48">
        <v>2560</v>
      </c>
      <c r="G31" s="48">
        <v>116</v>
      </c>
      <c r="H31" s="48">
        <v>6028</v>
      </c>
      <c r="I31" s="48">
        <v>364</v>
      </c>
      <c r="J31" s="48">
        <v>384</v>
      </c>
      <c r="K31" s="48">
        <v>1238</v>
      </c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10"/>
    </row>
    <row r="32" spans="1:29" ht="3.75" customHeight="1" x14ac:dyDescent="0.25">
      <c r="A32" s="38"/>
      <c r="B32" s="47"/>
      <c r="C32" s="48"/>
      <c r="D32" s="48"/>
      <c r="E32" s="47"/>
      <c r="F32" s="48"/>
      <c r="G32" s="48"/>
      <c r="H32" s="48"/>
      <c r="I32" s="48"/>
      <c r="J32" s="48"/>
      <c r="K32" s="4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10"/>
    </row>
    <row r="33" spans="1:29" ht="8.1" customHeight="1" x14ac:dyDescent="0.25">
      <c r="A33" s="38">
        <v>2010</v>
      </c>
      <c r="B33" s="47">
        <f>SUM(C33:D33)</f>
        <v>259237</v>
      </c>
      <c r="C33" s="48">
        <v>206013</v>
      </c>
      <c r="D33" s="48">
        <v>53224</v>
      </c>
      <c r="E33" s="47">
        <f>SUM(F33:K33)</f>
        <v>9226</v>
      </c>
      <c r="F33" s="48">
        <v>2091</v>
      </c>
      <c r="G33" s="48">
        <v>126</v>
      </c>
      <c r="H33" s="48">
        <v>4620</v>
      </c>
      <c r="I33" s="48">
        <v>303</v>
      </c>
      <c r="J33" s="48">
        <v>314</v>
      </c>
      <c r="K33" s="48">
        <v>1772</v>
      </c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10"/>
    </row>
    <row r="34" spans="1:29" ht="8.1" customHeight="1" x14ac:dyDescent="0.25">
      <c r="A34" s="38">
        <v>2011</v>
      </c>
      <c r="B34" s="47">
        <f t="shared" ref="B34:B40" si="0">SUM(C34:D34)</f>
        <v>263713</v>
      </c>
      <c r="C34" s="48">
        <v>209716</v>
      </c>
      <c r="D34" s="48">
        <v>53997</v>
      </c>
      <c r="E34" s="47">
        <f t="shared" ref="E34:E40" si="1">SUM(F34:K34)</f>
        <v>12022</v>
      </c>
      <c r="F34" s="48">
        <v>4910</v>
      </c>
      <c r="G34" s="48">
        <v>102</v>
      </c>
      <c r="H34" s="48">
        <v>4737</v>
      </c>
      <c r="I34" s="48">
        <v>162</v>
      </c>
      <c r="J34" s="48">
        <v>318</v>
      </c>
      <c r="K34" s="48">
        <v>1793</v>
      </c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10"/>
    </row>
    <row r="35" spans="1:29" ht="8.1" customHeight="1" x14ac:dyDescent="0.25">
      <c r="A35" s="38">
        <v>2012</v>
      </c>
      <c r="B35" s="47">
        <f t="shared" si="0"/>
        <v>264182</v>
      </c>
      <c r="C35" s="48">
        <v>209716</v>
      </c>
      <c r="D35" s="50">
        <v>54466</v>
      </c>
      <c r="E35" s="47">
        <f t="shared" si="1"/>
        <v>9664</v>
      </c>
      <c r="F35" s="48">
        <v>1946</v>
      </c>
      <c r="G35" s="48">
        <v>89</v>
      </c>
      <c r="H35" s="48">
        <v>4290</v>
      </c>
      <c r="I35" s="48">
        <v>268</v>
      </c>
      <c r="J35" s="48">
        <v>374</v>
      </c>
      <c r="K35" s="48">
        <v>2697</v>
      </c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10"/>
    </row>
    <row r="36" spans="1:29" ht="8.1" customHeight="1" x14ac:dyDescent="0.25">
      <c r="A36" s="38">
        <v>2013</v>
      </c>
      <c r="B36" s="47">
        <f t="shared" si="0"/>
        <v>267230</v>
      </c>
      <c r="C36" s="48">
        <v>212916</v>
      </c>
      <c r="D36" s="50">
        <v>54314</v>
      </c>
      <c r="E36" s="47">
        <f t="shared" si="1"/>
        <v>8971</v>
      </c>
      <c r="F36" s="48">
        <v>1870</v>
      </c>
      <c r="G36" s="48">
        <v>156</v>
      </c>
      <c r="H36" s="48">
        <v>5264</v>
      </c>
      <c r="I36" s="48">
        <v>327</v>
      </c>
      <c r="J36" s="48">
        <v>204</v>
      </c>
      <c r="K36" s="48">
        <v>1150</v>
      </c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10"/>
    </row>
    <row r="37" spans="1:29" ht="8.1" customHeight="1" x14ac:dyDescent="0.25">
      <c r="A37" s="38">
        <v>2014</v>
      </c>
      <c r="B37" s="47">
        <f t="shared" si="0"/>
        <v>268044</v>
      </c>
      <c r="C37" s="48">
        <v>213076</v>
      </c>
      <c r="D37" s="48">
        <v>54968</v>
      </c>
      <c r="E37" s="47">
        <f t="shared" si="1"/>
        <v>9852</v>
      </c>
      <c r="F37" s="48">
        <v>839</v>
      </c>
      <c r="G37" s="48">
        <v>39</v>
      </c>
      <c r="H37" s="48">
        <v>5915</v>
      </c>
      <c r="I37" s="48">
        <v>297</v>
      </c>
      <c r="J37" s="48">
        <v>320</v>
      </c>
      <c r="K37" s="48">
        <v>2442</v>
      </c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10"/>
    </row>
    <row r="38" spans="1:29" ht="3" customHeight="1" x14ac:dyDescent="0.25">
      <c r="A38" s="38"/>
      <c r="B38" s="47"/>
      <c r="C38" s="48"/>
      <c r="D38" s="48"/>
      <c r="E38" s="47"/>
      <c r="F38" s="48"/>
      <c r="G38" s="48"/>
      <c r="H38" s="48"/>
      <c r="I38" s="48"/>
      <c r="J38" s="48"/>
      <c r="K38" s="4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10"/>
    </row>
    <row r="39" spans="1:29" ht="7.95" customHeight="1" x14ac:dyDescent="0.25">
      <c r="A39" s="38">
        <v>2015</v>
      </c>
      <c r="B39" s="47">
        <f t="shared" si="0"/>
        <v>268160</v>
      </c>
      <c r="C39" s="48">
        <v>213477</v>
      </c>
      <c r="D39" s="48">
        <v>54683</v>
      </c>
      <c r="E39" s="47">
        <f t="shared" si="1"/>
        <v>9330</v>
      </c>
      <c r="F39" s="48">
        <v>2746</v>
      </c>
      <c r="G39" s="48">
        <v>10</v>
      </c>
      <c r="H39" s="48">
        <v>2499</v>
      </c>
      <c r="I39" s="48">
        <v>274</v>
      </c>
      <c r="J39" s="48">
        <v>337</v>
      </c>
      <c r="K39" s="48">
        <v>3464</v>
      </c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10"/>
    </row>
    <row r="40" spans="1:29" ht="8.1" customHeight="1" x14ac:dyDescent="0.25">
      <c r="A40" s="52" t="s">
        <v>15</v>
      </c>
      <c r="B40" s="47">
        <f t="shared" si="0"/>
        <v>268218</v>
      </c>
      <c r="C40" s="48">
        <v>213477</v>
      </c>
      <c r="D40" s="48">
        <v>54741</v>
      </c>
      <c r="E40" s="47">
        <f t="shared" si="1"/>
        <v>16135</v>
      </c>
      <c r="F40" s="48">
        <v>4866</v>
      </c>
      <c r="G40" s="48">
        <v>116</v>
      </c>
      <c r="H40" s="48">
        <v>5311</v>
      </c>
      <c r="I40" s="48">
        <v>283</v>
      </c>
      <c r="J40" s="48">
        <v>437</v>
      </c>
      <c r="K40" s="48">
        <v>5122</v>
      </c>
      <c r="L40" s="4"/>
      <c r="M40" s="4"/>
      <c r="N40" s="54"/>
      <c r="O40" s="8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10"/>
    </row>
    <row r="41" spans="1:29" ht="2.1" customHeight="1" x14ac:dyDescent="0.25">
      <c r="A41" s="30"/>
      <c r="B41" s="44"/>
      <c r="C41" s="44"/>
      <c r="D41" s="44"/>
      <c r="E41" s="44"/>
      <c r="F41" s="46"/>
      <c r="G41" s="46"/>
      <c r="H41" s="46"/>
      <c r="I41" s="44"/>
      <c r="J41" s="44"/>
      <c r="K41" s="44"/>
      <c r="L41" s="5"/>
      <c r="M41" s="5"/>
      <c r="N41" s="5"/>
      <c r="O41" s="8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10"/>
    </row>
    <row r="42" spans="1:29" ht="2.1" customHeight="1" x14ac:dyDescent="0.25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5"/>
      <c r="M42" s="5"/>
      <c r="N42" s="5"/>
      <c r="O42" s="8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10"/>
    </row>
    <row r="43" spans="1:29" ht="7.95" customHeight="1" x14ac:dyDescent="0.25">
      <c r="A43" s="45" t="s">
        <v>17</v>
      </c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5"/>
      <c r="M43" s="5"/>
      <c r="N43" s="5"/>
      <c r="O43" s="8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10"/>
    </row>
    <row r="44" spans="1:29" ht="7.95" customHeight="1" x14ac:dyDescent="0.25">
      <c r="A44" s="45" t="s">
        <v>14</v>
      </c>
      <c r="B44" s="32"/>
      <c r="C44" s="32"/>
      <c r="D44" s="32"/>
      <c r="E44" s="33"/>
      <c r="F44" s="51"/>
      <c r="G44" s="51"/>
      <c r="H44" s="51"/>
      <c r="I44" s="51"/>
      <c r="J44" s="33"/>
      <c r="K44" s="33"/>
      <c r="L44" s="8"/>
      <c r="M44" s="8"/>
      <c r="N44" s="23"/>
      <c r="O44" s="8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10"/>
    </row>
    <row r="45" spans="1:29" ht="7.95" customHeight="1" x14ac:dyDescent="0.25">
      <c r="A45" s="45" t="s">
        <v>18</v>
      </c>
      <c r="B45" s="34"/>
      <c r="C45" s="34"/>
      <c r="D45" s="34"/>
      <c r="E45" s="33"/>
      <c r="F45" s="51"/>
      <c r="G45" s="51"/>
      <c r="H45" s="51"/>
      <c r="I45" s="51"/>
      <c r="J45" s="33"/>
      <c r="K45" s="33"/>
      <c r="L45" s="8"/>
      <c r="M45" s="8"/>
      <c r="N45" s="10"/>
      <c r="O45" s="8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</row>
    <row r="46" spans="1:29" ht="7.95" customHeight="1" x14ac:dyDescent="0.25">
      <c r="A46" s="45" t="s">
        <v>11</v>
      </c>
      <c r="B46" s="35"/>
      <c r="C46" s="35"/>
      <c r="D46" s="35"/>
      <c r="E46" s="33"/>
      <c r="F46" s="51"/>
      <c r="G46" s="51"/>
      <c r="H46" s="51"/>
      <c r="I46" s="51"/>
      <c r="J46" s="33"/>
      <c r="K46" s="33"/>
      <c r="L46" s="8"/>
      <c r="M46" s="8"/>
      <c r="N46" s="10"/>
      <c r="O46" s="8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</row>
    <row r="47" spans="1:29" ht="8.4" customHeight="1" x14ac:dyDescent="0.25">
      <c r="B47" s="24"/>
      <c r="C47" s="24"/>
      <c r="D47" s="24"/>
      <c r="E47" s="8"/>
      <c r="F47" s="8"/>
      <c r="G47" s="8"/>
      <c r="H47" s="8"/>
      <c r="I47" s="8"/>
      <c r="J47" s="8"/>
      <c r="K47" s="8"/>
      <c r="L47" s="8"/>
      <c r="M47" s="8"/>
      <c r="N47" s="10"/>
      <c r="O47" s="8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</row>
    <row r="48" spans="1:29" ht="8.4" customHeight="1" x14ac:dyDescent="0.25">
      <c r="B48" s="24"/>
      <c r="C48" s="24"/>
      <c r="D48" s="24"/>
      <c r="E48" s="24"/>
      <c r="F48" s="24"/>
      <c r="G48" s="10"/>
      <c r="H48" s="10"/>
      <c r="I48" s="10"/>
      <c r="J48" s="10"/>
      <c r="K48" s="23"/>
      <c r="L48" s="10"/>
      <c r="M48" s="10"/>
      <c r="N48" s="10"/>
      <c r="O48" s="8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</row>
    <row r="49" spans="1:29" ht="8.85" customHeight="1" x14ac:dyDescent="0.25">
      <c r="A49" s="7"/>
      <c r="B49" s="7"/>
      <c r="C49" s="7"/>
      <c r="D49" s="7"/>
      <c r="E49" s="7"/>
      <c r="F49" s="7"/>
      <c r="G49" s="10"/>
      <c r="H49" s="10"/>
      <c r="I49" s="10"/>
      <c r="J49" s="10"/>
      <c r="K49" s="7"/>
      <c r="L49" s="15"/>
      <c r="M49" s="15"/>
      <c r="N49" s="15"/>
      <c r="O49" s="8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4"/>
    </row>
    <row r="50" spans="1:29" ht="8.85" customHeight="1" x14ac:dyDescent="0.25">
      <c r="A50" s="18" t="s">
        <v>9</v>
      </c>
      <c r="B50" s="19"/>
      <c r="C50" s="19"/>
      <c r="D50" s="19"/>
      <c r="E50" s="22"/>
      <c r="F50" s="19"/>
      <c r="G50" s="10"/>
      <c r="H50" s="10"/>
      <c r="I50" s="10"/>
      <c r="J50" s="10"/>
      <c r="K50" s="19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4"/>
    </row>
    <row r="51" spans="1:29" ht="6" customHeight="1" x14ac:dyDescent="0.25">
      <c r="A51" s="19"/>
      <c r="B51" s="19"/>
      <c r="C51" s="19"/>
      <c r="D51" s="19"/>
      <c r="E51" s="22"/>
      <c r="F51" s="19"/>
      <c r="G51" s="19"/>
      <c r="H51" s="22"/>
      <c r="I51" s="19"/>
      <c r="J51" s="19"/>
      <c r="K51" s="19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4"/>
    </row>
    <row r="52" spans="1:29" ht="6" customHeight="1" x14ac:dyDescent="0.25">
      <c r="A52" s="19"/>
      <c r="B52" s="19"/>
      <c r="C52" s="19"/>
      <c r="D52" s="19"/>
      <c r="E52" s="22"/>
      <c r="F52" s="19"/>
      <c r="G52" s="19"/>
      <c r="H52" s="19"/>
      <c r="I52" s="19"/>
      <c r="J52" s="19"/>
      <c r="K52" s="19"/>
      <c r="L52" s="16"/>
      <c r="M52" s="16"/>
      <c r="N52" s="16"/>
      <c r="O52" s="20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4"/>
    </row>
    <row r="53" spans="1:29" ht="6" customHeight="1" x14ac:dyDescent="0.25">
      <c r="A53" s="19"/>
      <c r="B53" s="26"/>
      <c r="C53" s="19"/>
      <c r="D53" s="19"/>
      <c r="E53" s="19"/>
      <c r="F53" s="19"/>
      <c r="G53" s="19"/>
      <c r="H53" s="19"/>
      <c r="I53" s="19"/>
      <c r="J53" s="19"/>
      <c r="K53" s="19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4"/>
    </row>
    <row r="54" spans="1:29" ht="12" customHeight="1" x14ac:dyDescent="0.25">
      <c r="A54" s="19"/>
      <c r="B54" s="27"/>
      <c r="C54" s="27"/>
      <c r="D54" s="27"/>
      <c r="E54" s="27"/>
      <c r="F54" s="19"/>
      <c r="G54" s="19"/>
      <c r="H54" s="19"/>
      <c r="I54" s="19"/>
      <c r="J54" s="19"/>
      <c r="K54" s="19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4"/>
    </row>
    <row r="55" spans="1:29" ht="12.75" customHeight="1" x14ac:dyDescent="0.2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4"/>
    </row>
    <row r="56" spans="1:29" ht="6" customHeight="1" x14ac:dyDescent="0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4"/>
    </row>
    <row r="57" spans="1:29" ht="6" customHeight="1" x14ac:dyDescent="0.25">
      <c r="A57" s="18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4"/>
    </row>
    <row r="58" spans="1:29" ht="6" customHeight="1" x14ac:dyDescent="0.2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4"/>
    </row>
    <row r="59" spans="1:29" ht="9.75" customHeight="1" x14ac:dyDescent="0.25">
      <c r="A59" s="19"/>
      <c r="B59" s="27"/>
      <c r="C59" s="27"/>
      <c r="D59" s="27"/>
      <c r="E59" s="19"/>
      <c r="F59" s="19"/>
      <c r="G59" s="19"/>
      <c r="H59" s="19"/>
      <c r="I59" s="19"/>
      <c r="J59" s="19"/>
      <c r="K59" s="19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4"/>
    </row>
    <row r="60" spans="1:29" ht="9.75" customHeight="1" x14ac:dyDescent="0.25">
      <c r="A60" s="19"/>
      <c r="B60" s="27"/>
      <c r="C60" s="27"/>
      <c r="D60" s="27"/>
      <c r="E60" s="19"/>
      <c r="F60" s="19"/>
      <c r="G60" s="19"/>
      <c r="H60" s="19"/>
      <c r="I60" s="19"/>
      <c r="J60" s="19"/>
      <c r="K60" s="19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4"/>
    </row>
    <row r="61" spans="1:29" ht="6" customHeight="1" x14ac:dyDescent="0.2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4"/>
    </row>
    <row r="62" spans="1:29" ht="6" customHeight="1" x14ac:dyDescent="0.2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4"/>
    </row>
    <row r="63" spans="1:29" ht="6" customHeight="1" x14ac:dyDescent="0.2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4"/>
    </row>
    <row r="64" spans="1:29" ht="12" customHeight="1" x14ac:dyDescent="0.25">
      <c r="A64" s="1"/>
      <c r="B64" s="27"/>
      <c r="C64" s="27"/>
      <c r="D64" s="27"/>
      <c r="E64" s="1"/>
      <c r="F64" s="1"/>
      <c r="G64" s="1"/>
      <c r="H64" s="1"/>
      <c r="I64" s="1"/>
      <c r="J64" s="1"/>
      <c r="K64" s="1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</row>
    <row r="65" spans="1:29" ht="6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</row>
    <row r="66" spans="1:29" ht="6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</row>
    <row r="67" spans="1:29" ht="9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</row>
    <row r="68" spans="1:29" ht="6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</row>
    <row r="69" spans="1:29" ht="6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</row>
    <row r="70" spans="1:29" ht="6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</row>
    <row r="71" spans="1:29" ht="6" customHeight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</row>
    <row r="72" spans="1:29" ht="6" customHeight="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</row>
    <row r="73" spans="1:29" ht="6" customHeight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</row>
    <row r="74" spans="1:29" ht="6" customHeight="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</row>
    <row r="75" spans="1:29" ht="6" customHeigh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</row>
    <row r="76" spans="1:29" ht="6" customHeight="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</row>
    <row r="77" spans="1:29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10"/>
      <c r="M77" s="10"/>
      <c r="N77" s="10"/>
      <c r="O77" s="21"/>
      <c r="P77" s="21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</row>
    <row r="78" spans="1:29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10"/>
      <c r="M78" s="10"/>
      <c r="N78" s="10"/>
      <c r="O78" s="21"/>
      <c r="P78" s="21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</row>
    <row r="79" spans="1:29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10"/>
      <c r="M79" s="10"/>
      <c r="N79" s="10"/>
      <c r="O79" s="21"/>
      <c r="P79" s="21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</row>
    <row r="80" spans="1:29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10"/>
      <c r="M80" s="10"/>
      <c r="N80" s="10"/>
      <c r="O80" s="21"/>
      <c r="P80" s="21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</row>
    <row r="81" spans="1:29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10"/>
      <c r="M81" s="10"/>
      <c r="N81" s="10"/>
      <c r="O81" s="21"/>
      <c r="P81" s="21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</row>
    <row r="82" spans="1:29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10"/>
      <c r="M82" s="10"/>
      <c r="N82" s="10"/>
      <c r="O82" s="21"/>
      <c r="P82" s="21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</row>
    <row r="83" spans="1:29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10"/>
      <c r="M83" s="10"/>
      <c r="N83" s="10"/>
      <c r="O83" s="21"/>
      <c r="P83" s="21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</row>
    <row r="84" spans="1:29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10"/>
      <c r="M84" s="10"/>
      <c r="N84" s="10"/>
      <c r="O84" s="21"/>
      <c r="P84" s="21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</row>
    <row r="85" spans="1:29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10"/>
      <c r="M85" s="10"/>
      <c r="N85" s="10"/>
      <c r="O85" s="21"/>
      <c r="P85" s="21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</row>
    <row r="86" spans="1:29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10"/>
      <c r="M86" s="10"/>
      <c r="N86" s="10"/>
      <c r="O86" s="21"/>
      <c r="P86" s="21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</row>
    <row r="87" spans="1:29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10"/>
      <c r="M87" s="10"/>
      <c r="N87" s="10"/>
      <c r="O87" s="21"/>
      <c r="P87" s="21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</row>
    <row r="88" spans="1:29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10"/>
      <c r="M88" s="10"/>
      <c r="N88" s="10"/>
      <c r="O88" s="21"/>
      <c r="P88" s="21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</row>
    <row r="89" spans="1:29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10"/>
      <c r="M89" s="10"/>
      <c r="N89" s="10"/>
      <c r="O89" s="21"/>
      <c r="P89" s="21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</row>
    <row r="90" spans="1:29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10"/>
      <c r="M90" s="10"/>
      <c r="N90" s="10"/>
      <c r="O90" s="21"/>
      <c r="P90" s="21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</row>
    <row r="91" spans="1:29" x14ac:dyDescent="0.25">
      <c r="O91" s="21"/>
      <c r="P91" s="21"/>
      <c r="AC91" s="10"/>
    </row>
    <row r="92" spans="1:29" x14ac:dyDescent="0.25">
      <c r="O92" s="21"/>
      <c r="P92" s="21"/>
      <c r="AC92" s="10"/>
    </row>
    <row r="93" spans="1:29" x14ac:dyDescent="0.25">
      <c r="O93" s="21"/>
      <c r="P93" s="21"/>
      <c r="AC93" s="10"/>
    </row>
    <row r="94" spans="1:29" x14ac:dyDescent="0.25">
      <c r="O94" s="21"/>
      <c r="P94" s="21"/>
      <c r="AC94" s="10"/>
    </row>
    <row r="95" spans="1:29" x14ac:dyDescent="0.25">
      <c r="O95" s="21"/>
      <c r="P95" s="21"/>
      <c r="AC95" s="10"/>
    </row>
    <row r="96" spans="1:29" x14ac:dyDescent="0.25">
      <c r="O96" s="21"/>
      <c r="P96" s="21"/>
      <c r="AC96" s="10"/>
    </row>
    <row r="97" spans="15:29" x14ac:dyDescent="0.25">
      <c r="O97" s="21"/>
      <c r="P97" s="21"/>
      <c r="AC97" s="10"/>
    </row>
    <row r="98" spans="15:29" x14ac:dyDescent="0.25">
      <c r="O98" s="21"/>
      <c r="P98" s="21"/>
      <c r="AC98" s="10"/>
    </row>
    <row r="99" spans="15:29" x14ac:dyDescent="0.25">
      <c r="O99" s="21"/>
      <c r="P99" s="21"/>
      <c r="AC99" s="10"/>
    </row>
    <row r="100" spans="15:29" x14ac:dyDescent="0.25">
      <c r="O100" s="21"/>
      <c r="P100" s="21"/>
      <c r="AC100" s="10"/>
    </row>
    <row r="101" spans="15:29" x14ac:dyDescent="0.25">
      <c r="O101" s="21"/>
      <c r="AC101" s="10"/>
    </row>
    <row r="102" spans="15:29" x14ac:dyDescent="0.25">
      <c r="O102" s="21"/>
      <c r="AC102" s="10"/>
    </row>
    <row r="103" spans="15:29" x14ac:dyDescent="0.25">
      <c r="O103" s="21"/>
      <c r="AC103" s="10"/>
    </row>
    <row r="104" spans="15:29" x14ac:dyDescent="0.25">
      <c r="O104" s="21"/>
      <c r="AC104" s="10"/>
    </row>
    <row r="105" spans="15:29" x14ac:dyDescent="0.25">
      <c r="O105" s="21"/>
      <c r="AC105" s="10"/>
    </row>
    <row r="106" spans="15:29" x14ac:dyDescent="0.25">
      <c r="O106" s="21"/>
      <c r="AC106" s="10"/>
    </row>
    <row r="107" spans="15:29" x14ac:dyDescent="0.25">
      <c r="O107" s="21"/>
      <c r="AC107" s="10"/>
    </row>
    <row r="108" spans="15:29" x14ac:dyDescent="0.25">
      <c r="O108" s="21"/>
      <c r="AC108" s="10"/>
    </row>
    <row r="109" spans="15:29" x14ac:dyDescent="0.25">
      <c r="O109" s="21"/>
      <c r="AC109" s="10"/>
    </row>
    <row r="110" spans="15:29" x14ac:dyDescent="0.25">
      <c r="O110" s="21"/>
      <c r="AC110" s="10"/>
    </row>
    <row r="111" spans="15:29" x14ac:dyDescent="0.25">
      <c r="AC111" s="10"/>
    </row>
    <row r="112" spans="15:29" x14ac:dyDescent="0.25">
      <c r="AC112" s="10"/>
    </row>
    <row r="113" spans="29:29" x14ac:dyDescent="0.25">
      <c r="AC113" s="10"/>
    </row>
    <row r="114" spans="29:29" x14ac:dyDescent="0.25">
      <c r="AC114" s="10"/>
    </row>
    <row r="115" spans="29:29" x14ac:dyDescent="0.25">
      <c r="AC115" s="10"/>
    </row>
    <row r="116" spans="29:29" x14ac:dyDescent="0.25">
      <c r="AC116" s="10"/>
    </row>
    <row r="117" spans="29:29" x14ac:dyDescent="0.25">
      <c r="AC117" s="10"/>
    </row>
    <row r="118" spans="29:29" x14ac:dyDescent="0.25">
      <c r="AC118" s="10"/>
    </row>
    <row r="119" spans="29:29" x14ac:dyDescent="0.25">
      <c r="AC119" s="10"/>
    </row>
    <row r="120" spans="29:29" x14ac:dyDescent="0.25">
      <c r="AC120" s="10"/>
    </row>
    <row r="121" spans="29:29" x14ac:dyDescent="0.25">
      <c r="AC121" s="10"/>
    </row>
    <row r="122" spans="29:29" x14ac:dyDescent="0.25">
      <c r="AC122" s="10"/>
    </row>
    <row r="123" spans="29:29" x14ac:dyDescent="0.25">
      <c r="AC123" s="10"/>
    </row>
    <row r="124" spans="29:29" x14ac:dyDescent="0.25">
      <c r="AC124" s="10"/>
    </row>
    <row r="125" spans="29:29" x14ac:dyDescent="0.25">
      <c r="AC125" s="10"/>
    </row>
    <row r="126" spans="29:29" x14ac:dyDescent="0.25">
      <c r="AC126" s="10"/>
    </row>
    <row r="127" spans="29:29" x14ac:dyDescent="0.25">
      <c r="AC127" s="10"/>
    </row>
    <row r="128" spans="29:29" x14ac:dyDescent="0.25">
      <c r="AC128" s="10"/>
    </row>
    <row r="129" spans="29:29" x14ac:dyDescent="0.25">
      <c r="AC129" s="10"/>
    </row>
    <row r="130" spans="29:29" x14ac:dyDescent="0.25">
      <c r="AC130" s="10"/>
    </row>
    <row r="131" spans="29:29" x14ac:dyDescent="0.25">
      <c r="AC131" s="10"/>
    </row>
    <row r="132" spans="29:29" x14ac:dyDescent="0.25">
      <c r="AC132" s="10"/>
    </row>
    <row r="133" spans="29:29" x14ac:dyDescent="0.25">
      <c r="AC133" s="10"/>
    </row>
    <row r="134" spans="29:29" x14ac:dyDescent="0.25">
      <c r="AC134" s="10"/>
    </row>
    <row r="135" spans="29:29" x14ac:dyDescent="0.25">
      <c r="AC135" s="10"/>
    </row>
    <row r="136" spans="29:29" x14ac:dyDescent="0.25">
      <c r="AC136" s="10"/>
    </row>
    <row r="137" spans="29:29" x14ac:dyDescent="0.25">
      <c r="AC137" s="10"/>
    </row>
    <row r="138" spans="29:29" x14ac:dyDescent="0.25">
      <c r="AC138" s="10"/>
    </row>
    <row r="139" spans="29:29" x14ac:dyDescent="0.25">
      <c r="AC139" s="10"/>
    </row>
    <row r="140" spans="29:29" x14ac:dyDescent="0.25">
      <c r="AC140" s="10"/>
    </row>
    <row r="141" spans="29:29" x14ac:dyDescent="0.25">
      <c r="AC141" s="10"/>
    </row>
    <row r="142" spans="29:29" x14ac:dyDescent="0.25">
      <c r="AC142" s="10"/>
    </row>
    <row r="143" spans="29:29" x14ac:dyDescent="0.25">
      <c r="AC143" s="10"/>
    </row>
    <row r="144" spans="29:29" x14ac:dyDescent="0.25">
      <c r="AC144" s="10"/>
    </row>
    <row r="145" spans="1:29" x14ac:dyDescent="0.25">
      <c r="AC145" s="10"/>
    </row>
    <row r="146" spans="1:29" x14ac:dyDescent="0.25">
      <c r="AC146" s="10"/>
    </row>
    <row r="147" spans="1:29" x14ac:dyDescent="0.25">
      <c r="AC147" s="10"/>
    </row>
    <row r="148" spans="1:29" x14ac:dyDescent="0.25">
      <c r="AC148" s="10"/>
    </row>
    <row r="149" spans="1:29" x14ac:dyDescent="0.25">
      <c r="AC149" s="10"/>
    </row>
    <row r="150" spans="1:29" x14ac:dyDescent="0.25">
      <c r="AC150" s="10"/>
    </row>
    <row r="151" spans="1:29" x14ac:dyDescent="0.25">
      <c r="AC151" s="10"/>
    </row>
    <row r="152" spans="1:29" x14ac:dyDescent="0.25">
      <c r="AC152" s="10"/>
    </row>
    <row r="153" spans="1:29" x14ac:dyDescent="0.25">
      <c r="AC153" s="10"/>
    </row>
    <row r="154" spans="1:29" x14ac:dyDescent="0.25">
      <c r="AC154" s="10"/>
    </row>
    <row r="155" spans="1:29" x14ac:dyDescent="0.25">
      <c r="AC155" s="10"/>
    </row>
    <row r="156" spans="1:29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</row>
    <row r="157" spans="1:29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</row>
    <row r="158" spans="1:29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</row>
    <row r="159" spans="1:29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</row>
    <row r="160" spans="1:29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</row>
    <row r="161" spans="1:29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</row>
    <row r="162" spans="1:29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</row>
    <row r="163" spans="1:29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</row>
    <row r="164" spans="1:29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</row>
    <row r="165" spans="1:29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</row>
    <row r="166" spans="1:29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</row>
    <row r="167" spans="1:29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</row>
    <row r="168" spans="1:29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</row>
    <row r="169" spans="1:29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</row>
    <row r="170" spans="1:29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</row>
    <row r="171" spans="1:29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</row>
    <row r="172" spans="1:29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</row>
    <row r="173" spans="1:29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</row>
    <row r="174" spans="1:29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</row>
    <row r="175" spans="1:29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</row>
    <row r="176" spans="1:29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</row>
    <row r="177" spans="1:29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</row>
    <row r="178" spans="1:29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</row>
    <row r="179" spans="1:29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</row>
    <row r="180" spans="1:29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</row>
    <row r="181" spans="1:29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</row>
    <row r="182" spans="1:29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</row>
    <row r="183" spans="1:29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</row>
    <row r="184" spans="1:29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</row>
    <row r="185" spans="1:29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</row>
    <row r="186" spans="1:29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</row>
    <row r="187" spans="1:29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</row>
    <row r="188" spans="1:29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</row>
    <row r="189" spans="1:29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</row>
    <row r="190" spans="1:29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</row>
    <row r="191" spans="1:29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</row>
    <row r="192" spans="1:29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</row>
    <row r="193" spans="1:29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</row>
    <row r="194" spans="1:29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</row>
    <row r="195" spans="1:29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</row>
    <row r="196" spans="1:29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</row>
    <row r="197" spans="1:29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</row>
    <row r="198" spans="1:29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</row>
    <row r="199" spans="1:29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</row>
    <row r="200" spans="1:29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</row>
    <row r="201" spans="1:29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</row>
    <row r="202" spans="1:29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</row>
    <row r="203" spans="1:29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</row>
    <row r="204" spans="1:29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</row>
    <row r="205" spans="1:29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</row>
    <row r="206" spans="1:29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</row>
    <row r="207" spans="1:29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</row>
    <row r="208" spans="1:29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</row>
    <row r="209" spans="1:29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</row>
    <row r="210" spans="1:29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</row>
    <row r="211" spans="1:29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</row>
    <row r="212" spans="1:29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</row>
    <row r="213" spans="1:29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</row>
    <row r="214" spans="1:29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</row>
    <row r="215" spans="1:29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</row>
    <row r="216" spans="1:29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</row>
    <row r="217" spans="1:29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</row>
    <row r="218" spans="1:29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</row>
    <row r="219" spans="1:29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</row>
    <row r="220" spans="1:29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</row>
    <row r="221" spans="1:29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</row>
    <row r="222" spans="1:29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</row>
    <row r="223" spans="1:29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</row>
    <row r="224" spans="1:29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</row>
    <row r="225" spans="1:29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</row>
    <row r="226" spans="1:29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</row>
    <row r="227" spans="1:29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</row>
    <row r="228" spans="1:29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</row>
    <row r="229" spans="1:29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</row>
    <row r="230" spans="1:29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</row>
    <row r="231" spans="1:29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</row>
    <row r="232" spans="1:29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</row>
    <row r="233" spans="1:29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</row>
    <row r="234" spans="1:29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</row>
    <row r="235" spans="1:29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</row>
    <row r="236" spans="1:29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</row>
    <row r="237" spans="1:29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</row>
    <row r="238" spans="1:29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</row>
    <row r="239" spans="1:29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</row>
    <row r="240" spans="1:29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</row>
    <row r="241" spans="1:29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</row>
    <row r="242" spans="1:29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</row>
    <row r="243" spans="1:29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</row>
    <row r="244" spans="1:29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</row>
    <row r="245" spans="1:29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</row>
    <row r="246" spans="1:29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</row>
    <row r="247" spans="1:29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</row>
    <row r="248" spans="1:29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</row>
    <row r="249" spans="1:29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</row>
    <row r="250" spans="1:29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</row>
    <row r="251" spans="1:29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</row>
    <row r="252" spans="1:29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</row>
    <row r="253" spans="1:29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</row>
    <row r="254" spans="1:29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</row>
    <row r="255" spans="1:29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</row>
    <row r="256" spans="1:29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</row>
    <row r="257" spans="1:29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</row>
    <row r="258" spans="1:29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</row>
    <row r="259" spans="1:29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</row>
    <row r="260" spans="1:29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</row>
    <row r="261" spans="1:29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</row>
    <row r="262" spans="1:29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</row>
    <row r="263" spans="1:29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</row>
    <row r="264" spans="1:29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</row>
    <row r="265" spans="1:29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</row>
    <row r="266" spans="1:29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</row>
    <row r="267" spans="1:29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</row>
    <row r="268" spans="1:29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</row>
    <row r="269" spans="1:29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</row>
    <row r="270" spans="1:29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</row>
    <row r="271" spans="1:29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</row>
    <row r="272" spans="1:29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</row>
    <row r="273" spans="1:29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</row>
    <row r="274" spans="1:29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</row>
    <row r="275" spans="1:29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</row>
    <row r="276" spans="1:29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</row>
    <row r="277" spans="1:29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</row>
    <row r="278" spans="1:29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</row>
    <row r="279" spans="1:29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</row>
    <row r="280" spans="1:29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</row>
    <row r="281" spans="1:29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</row>
    <row r="282" spans="1:29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</row>
    <row r="283" spans="1:29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</row>
    <row r="284" spans="1:29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</row>
    <row r="285" spans="1:29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</row>
    <row r="286" spans="1:29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</row>
    <row r="287" spans="1:29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</row>
    <row r="288" spans="1:29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</row>
    <row r="289" spans="1:29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</row>
    <row r="290" spans="1:29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</row>
    <row r="291" spans="1:29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</row>
    <row r="292" spans="1:29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</row>
    <row r="293" spans="1:29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</row>
    <row r="294" spans="1:29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</row>
    <row r="295" spans="1:29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</row>
    <row r="296" spans="1:29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</row>
    <row r="297" spans="1:29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</row>
    <row r="298" spans="1:29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</row>
    <row r="299" spans="1:29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</row>
    <row r="300" spans="1:29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</row>
    <row r="301" spans="1:29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</row>
    <row r="302" spans="1:29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</row>
    <row r="303" spans="1:29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</row>
    <row r="304" spans="1:29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</row>
    <row r="305" spans="1:29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</row>
    <row r="306" spans="1:29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</row>
    <row r="307" spans="1:29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</row>
    <row r="308" spans="1:29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</row>
    <row r="309" spans="1:29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</row>
    <row r="310" spans="1:29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</row>
    <row r="311" spans="1:29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</row>
    <row r="312" spans="1:29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</row>
    <row r="313" spans="1:29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</row>
    <row r="314" spans="1:29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</row>
    <row r="315" spans="1:29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</row>
    <row r="316" spans="1:29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</row>
    <row r="317" spans="1:29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</row>
    <row r="318" spans="1:29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</row>
    <row r="319" spans="1:29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</row>
    <row r="320" spans="1:29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</row>
    <row r="321" spans="1:29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</row>
    <row r="322" spans="1:29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</row>
    <row r="323" spans="1:29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</row>
    <row r="324" spans="1:29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</row>
    <row r="325" spans="1:29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</row>
    <row r="326" spans="1:29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</row>
    <row r="327" spans="1:29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</row>
    <row r="328" spans="1:29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</row>
    <row r="329" spans="1:29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</row>
    <row r="330" spans="1:29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</row>
    <row r="331" spans="1:29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</row>
    <row r="332" spans="1:29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</row>
    <row r="333" spans="1:29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</row>
    <row r="334" spans="1:29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</row>
    <row r="335" spans="1:29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</row>
    <row r="336" spans="1:29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</row>
    <row r="337" spans="1:29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</row>
    <row r="338" spans="1:29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</row>
    <row r="339" spans="1:29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</row>
    <row r="340" spans="1:29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</row>
    <row r="341" spans="1:29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</row>
    <row r="342" spans="1:29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</row>
    <row r="343" spans="1:29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</row>
    <row r="344" spans="1:29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</row>
    <row r="345" spans="1:29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</row>
    <row r="346" spans="1:29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</row>
    <row r="347" spans="1:29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</row>
    <row r="348" spans="1:29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</row>
    <row r="349" spans="1:29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</row>
    <row r="350" spans="1:29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</row>
    <row r="351" spans="1:29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</row>
    <row r="352" spans="1:29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</row>
    <row r="353" spans="1:29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</row>
    <row r="354" spans="1:29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</row>
    <row r="355" spans="1:29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</row>
    <row r="356" spans="1:29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</row>
    <row r="357" spans="1:29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</row>
    <row r="358" spans="1:29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</row>
    <row r="359" spans="1:29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</row>
    <row r="360" spans="1:29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</row>
    <row r="361" spans="1:29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</row>
    <row r="362" spans="1:29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</row>
    <row r="363" spans="1:29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</row>
    <row r="364" spans="1:29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</row>
    <row r="365" spans="1:29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</row>
    <row r="366" spans="1:29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</row>
    <row r="367" spans="1:29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</row>
    <row r="368" spans="1:29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</row>
    <row r="369" spans="1:29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</row>
    <row r="370" spans="1:29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</row>
    <row r="371" spans="1:29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</row>
    <row r="372" spans="1:29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</row>
    <row r="373" spans="1:29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</row>
    <row r="374" spans="1:29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</row>
    <row r="375" spans="1:29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</row>
    <row r="376" spans="1:29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</row>
    <row r="377" spans="1:29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</row>
    <row r="378" spans="1:29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</row>
    <row r="379" spans="1:29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</row>
    <row r="380" spans="1:29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</row>
    <row r="381" spans="1:29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</row>
    <row r="382" spans="1:29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</row>
    <row r="383" spans="1:29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</row>
    <row r="384" spans="1:29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</row>
    <row r="385" spans="1:29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</row>
    <row r="386" spans="1:29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</row>
    <row r="387" spans="1:29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</row>
    <row r="388" spans="1:29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</row>
    <row r="389" spans="1:29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</row>
    <row r="390" spans="1:29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</row>
    <row r="391" spans="1:29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</row>
    <row r="392" spans="1:29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</row>
    <row r="393" spans="1:29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</row>
    <row r="394" spans="1:29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</row>
    <row r="395" spans="1:29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</row>
    <row r="396" spans="1:29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</row>
    <row r="397" spans="1:29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</row>
    <row r="398" spans="1:29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</row>
    <row r="399" spans="1:29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</row>
    <row r="400" spans="1:29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</row>
    <row r="401" spans="1:29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</row>
    <row r="402" spans="1:29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</row>
    <row r="403" spans="1:29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</row>
    <row r="404" spans="1:29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</row>
    <row r="405" spans="1:29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</row>
    <row r="406" spans="1:29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</row>
    <row r="407" spans="1:29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</row>
    <row r="408" spans="1:29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</row>
    <row r="409" spans="1:29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</row>
    <row r="410" spans="1:29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</row>
    <row r="411" spans="1:29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</row>
    <row r="412" spans="1:29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</row>
    <row r="413" spans="1:29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</row>
    <row r="414" spans="1:29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</row>
    <row r="415" spans="1:29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</row>
    <row r="416" spans="1:29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</row>
    <row r="417" spans="1:29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</row>
    <row r="418" spans="1:29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</row>
    <row r="419" spans="1:29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</row>
    <row r="420" spans="1:29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</row>
    <row r="421" spans="1:29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</row>
    <row r="422" spans="1:29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</row>
    <row r="423" spans="1:29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</row>
    <row r="424" spans="1:29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</row>
    <row r="425" spans="1:29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</row>
    <row r="426" spans="1:29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</row>
    <row r="427" spans="1:29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</row>
    <row r="428" spans="1:29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</row>
    <row r="429" spans="1:29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</row>
    <row r="430" spans="1:29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</row>
    <row r="431" spans="1:29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</row>
    <row r="432" spans="1:29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</row>
  </sheetData>
  <mergeCells count="8">
    <mergeCell ref="E8:E9"/>
    <mergeCell ref="E7:K7"/>
    <mergeCell ref="A1:F1"/>
    <mergeCell ref="F8:H8"/>
    <mergeCell ref="A4:K4"/>
    <mergeCell ref="B7:D8"/>
    <mergeCell ref="A7:A9"/>
    <mergeCell ref="I8:K8"/>
  </mergeCells>
  <phoneticPr fontId="0" type="noConversion"/>
  <pageMargins left="0.98425196850393704" right="0.98425196850393704" top="1.5748031496062993" bottom="0.78740157480314965" header="3.937007874015748E-2" footer="1.4960629921259843"/>
  <pageSetup paperSize="119" fitToWidth="0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P81 ARRIBA</vt:lpstr>
      <vt:lpstr>'P81 ARRIBA'!Área_de_impresión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SHCP</dc:creator>
  <cp:lastModifiedBy>Ana Maria del Socorro Gonzalez Mareles</cp:lastModifiedBy>
  <cp:lastPrinted>2016-08-10T18:15:57Z</cp:lastPrinted>
  <dcterms:created xsi:type="dcterms:W3CDTF">2001-01-17T16:37:05Z</dcterms:created>
  <dcterms:modified xsi:type="dcterms:W3CDTF">2016-08-23T19:27:59Z</dcterms:modified>
</cp:coreProperties>
</file>