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 DE GOBIERNO\4o_INFOGOB_2016\02_ANEXO ESTADISTICO\9. PARA IMPRENTA E INTERNET\INTERNET\2_Nacionales\1_Indígenas\"/>
    </mc:Choice>
  </mc:AlternateContent>
  <bookViews>
    <workbookView xWindow="10800" yWindow="-12" windowWidth="10848" windowHeight="9120"/>
  </bookViews>
  <sheets>
    <sheet name="II_DGPYPB" sheetId="1" r:id="rId1"/>
  </sheets>
  <definedNames>
    <definedName name="_xlnm.Print_Area" localSheetId="0">II_DGPYPB!$B$2:$P$39</definedName>
  </definedNames>
  <calcPr calcId="152511"/>
</workbook>
</file>

<file path=xl/calcChain.xml><?xml version="1.0" encoding="utf-8"?>
<calcChain xmlns="http://schemas.openxmlformats.org/spreadsheetml/2006/main">
  <c r="N7" i="1" l="1"/>
  <c r="M7" i="1" l="1"/>
  <c r="D7" i="1" l="1"/>
  <c r="E7" i="1"/>
  <c r="F7" i="1"/>
  <c r="G7" i="1"/>
  <c r="H7" i="1"/>
  <c r="I7" i="1"/>
  <c r="J7" i="1"/>
  <c r="K7" i="1"/>
  <c r="L7" i="1"/>
  <c r="C7" i="1"/>
</calcChain>
</file>

<file path=xl/sharedStrings.xml><?xml version="1.0" encoding="utf-8"?>
<sst xmlns="http://schemas.openxmlformats.org/spreadsheetml/2006/main" count="42" uniqueCount="42">
  <si>
    <t>TOTAL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</si>
  <si>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</si>
  <si>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</si>
  <si>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</si>
  <si>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</si>
  <si>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</si>
  <si>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</si>
  <si>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</si>
  <si>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</si>
  <si>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</si>
  <si>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</si>
  <si>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</si>
  <si>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(Millones de pesos)</t>
  </si>
  <si>
    <t xml:space="preserve">Fuente: Secretaría de Hacienda y Crédito Público con base en la información proporcionada por las dependencias y entidades de la Administración Pública Federal.   </t>
  </si>
  <si>
    <t>Ramo presupuestario</t>
  </si>
  <si>
    <t>2014</t>
  </si>
  <si>
    <t>2015</t>
  </si>
  <si>
    <t>1/ Se presenta información a partir de que  la  H. Cámara de Diputados autorizó recursos para el Desarrollo Integral de los Pueblos y Comunidades Indígenas, en un anexo específico dentro del Decreto de Presupuesto de Egresos de la Federación. La</t>
  </si>
  <si>
    <t xml:space="preserve">      suma de los parciales puede no coincidir con el total, debido al redondeo de las cifras.</t>
  </si>
  <si>
    <t>2016</t>
  </si>
  <si>
    <r>
      <t xml:space="preserve">Gasto federal para el desarrollo integral de los pueblos y comunidades indígenas por ramo presupuestario </t>
    </r>
    <r>
      <rPr>
        <b/>
        <vertAlign val="superscript"/>
        <sz val="8.5"/>
        <rFont val="Soberana Sans Light"/>
        <family val="3"/>
      </rPr>
      <t>1/</t>
    </r>
  </si>
  <si>
    <t xml:space="preserve"> 02 Presidencia de la República</t>
  </si>
  <si>
    <t xml:space="preserve"> 04 Gobernación</t>
  </si>
  <si>
    <t xml:space="preserve"> 05 Relaciones Exteriores</t>
  </si>
  <si>
    <r>
      <t xml:space="preserve"> 06 Hacienda y Crédito Público </t>
    </r>
    <r>
      <rPr>
        <vertAlign val="superscript"/>
        <sz val="5.5"/>
        <rFont val="Soberana Sans Light"/>
        <family val="3"/>
      </rPr>
      <t>2/</t>
    </r>
  </si>
  <si>
    <t xml:space="preserve"> 09 Comunicaciones y Transportes</t>
  </si>
  <si>
    <t xml:space="preserve"> 10 Economía</t>
  </si>
  <si>
    <t xml:space="preserve"> 11 Educación Pública</t>
  </si>
  <si>
    <t xml:space="preserve"> 12 Salud</t>
  </si>
  <si>
    <t xml:space="preserve"> 14 Trabajo y Previsión Social</t>
  </si>
  <si>
    <t xml:space="preserve"> 15 Desarrollo Agrario, Territorial y Urbano</t>
  </si>
  <si>
    <t xml:space="preserve"> 16 Medio Ambiente y Recursos Naturales</t>
  </si>
  <si>
    <t xml:space="preserve"> 19 Aportaciones a Seguridad Social</t>
  </si>
  <si>
    <t xml:space="preserve"> 20 Desarrollo Social</t>
  </si>
  <si>
    <t xml:space="preserve"> 23 Provisiones Salariales y Económicas</t>
  </si>
  <si>
    <t xml:space="preserve"> 38 Consejo Nacional de Ciencia y Tecnología</t>
  </si>
  <si>
    <r>
      <t xml:space="preserve"> 47 Entidades no Sectorizadas </t>
    </r>
    <r>
      <rPr>
        <vertAlign val="superscript"/>
        <sz val="5.5"/>
        <rFont val="Soberana Sans Light"/>
        <family val="3"/>
      </rPr>
      <t>2/</t>
    </r>
  </si>
  <si>
    <t xml:space="preserve"> GYR  Instituto Mexicano del Seguro Social</t>
  </si>
  <si>
    <t xml:space="preserve"> 08 Agricultura, Ganadería,  Desarrollo Rural, 
       Pesca y Alimentación</t>
  </si>
  <si>
    <t xml:space="preserve"> 33 Aportaciones Federales para 
       Entidades Federativas y Municipios</t>
  </si>
  <si>
    <t xml:space="preserve"> 35 Comisión Nacional de los Derechos 
       Humanos</t>
  </si>
  <si>
    <t>2/ A partir de 2016, los recursos que se presupuestaban en el Ramo 06 Hacienda y Crédito Público para la Comisión Nacional para el Desarrollo de los Pueblos Indígenas, se presupuestan en el Ramo 47 Entidades no Sectorizadas.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</si>
</sst>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0000"/>
    <numFmt numFmtId="166" formatCode="#,##0.00000000"/>
    <numFmt numFmtId="167" formatCode="General_)"/>
    <numFmt numFmtId="168" formatCode="#,##0.00_);\-#,##0.00_)"/>
  </numFmts>
  <fonts count="19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4"/>
      <name val="Presidencia Base"/>
      <family val="3"/>
    </font>
    <font>
      <sz val="10"/>
      <name val="Helv"/>
    </font>
    <font>
      <sz val="7"/>
      <name val="Soberana Sans Light"/>
      <family val="3"/>
    </font>
    <font>
      <sz val="6"/>
      <name val="Soberana Sans Light"/>
      <family val="3"/>
    </font>
    <font>
      <sz val="11"/>
      <color theme="1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7.5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5.5"/>
      <name val="Soberana Sans Light"/>
      <family val="3"/>
    </font>
    <font>
      <sz val="5.5"/>
      <color rgb="FFFF0000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indexed="23"/>
      </right>
      <top/>
      <bottom/>
      <diagonal/>
    </border>
    <border>
      <left style="thin">
        <color indexed="23"/>
      </left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 style="thin">
        <color indexed="23"/>
      </right>
      <top/>
      <bottom style="thin">
        <color indexed="23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/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indexed="23"/>
      </top>
      <bottom/>
      <diagonal/>
    </border>
  </borders>
  <cellStyleXfs count="4">
    <xf numFmtId="0" fontId="0" fillId="0" borderId="0"/>
    <xf numFmtId="0" fontId="2" fillId="0" borderId="0"/>
    <xf numFmtId="167" fontId="4" fillId="0" borderId="0"/>
    <xf numFmtId="0" fontId="2" fillId="0" borderId="0"/>
  </cellStyleXfs>
  <cellXfs count="41">
    <xf numFmtId="0" fontId="0" fillId="0" borderId="0" xfId="0"/>
    <xf numFmtId="0" fontId="1" fillId="0" borderId="0" xfId="0" applyFont="1"/>
    <xf numFmtId="0" fontId="3" fillId="0" borderId="0" xfId="1" applyFont="1" applyAlignment="1">
      <alignment vertical="center"/>
    </xf>
    <xf numFmtId="0" fontId="0" fillId="0" borderId="0" xfId="0" applyAlignment="1">
      <alignment vertical="top"/>
    </xf>
    <xf numFmtId="0" fontId="7" fillId="0" borderId="0" xfId="0" applyFont="1"/>
    <xf numFmtId="164" fontId="8" fillId="0" borderId="0" xfId="0" applyNumberFormat="1" applyFont="1" applyBorder="1" applyAlignment="1" applyProtection="1">
      <alignment horizontal="center"/>
    </xf>
    <xf numFmtId="0" fontId="9" fillId="0" borderId="0" xfId="0" applyFont="1"/>
    <xf numFmtId="164" fontId="9" fillId="0" borderId="0" xfId="0" applyNumberFormat="1" applyFont="1"/>
    <xf numFmtId="166" fontId="9" fillId="0" borderId="0" xfId="0" applyNumberFormat="1" applyFont="1"/>
    <xf numFmtId="165" fontId="9" fillId="0" borderId="0" xfId="0" applyNumberFormat="1" applyFont="1" applyBorder="1"/>
    <xf numFmtId="4" fontId="9" fillId="0" borderId="0" xfId="0" applyNumberFormat="1" applyFont="1" applyFill="1" applyBorder="1"/>
    <xf numFmtId="167" fontId="5" fillId="0" borderId="0" xfId="2" applyFont="1" applyAlignment="1">
      <alignment vertical="center"/>
    </xf>
    <xf numFmtId="168" fontId="6" fillId="0" borderId="4" xfId="0" applyNumberFormat="1" applyFont="1" applyFill="1" applyBorder="1" applyAlignment="1" applyProtection="1">
      <alignment vertical="center"/>
    </xf>
    <xf numFmtId="164" fontId="5" fillId="0" borderId="7" xfId="3" applyNumberFormat="1" applyFont="1" applyFill="1" applyBorder="1" applyAlignment="1">
      <alignment horizontal="right" vertical="center"/>
    </xf>
    <xf numFmtId="164" fontId="5" fillId="0" borderId="8" xfId="3" applyNumberFormat="1" applyFont="1" applyFill="1" applyBorder="1" applyAlignment="1">
      <alignment horizontal="right" vertical="center"/>
    </xf>
    <xf numFmtId="168" fontId="6" fillId="0" borderId="9" xfId="0" applyNumberFormat="1" applyFont="1" applyFill="1" applyBorder="1" applyAlignment="1" applyProtection="1">
      <alignment vertical="center"/>
    </xf>
    <xf numFmtId="164" fontId="5" fillId="0" borderId="10" xfId="3" applyNumberFormat="1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 applyProtection="1">
      <alignment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left" vertical="center" wrapText="1"/>
    </xf>
    <xf numFmtId="0" fontId="10" fillId="2" borderId="6" xfId="3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168" fontId="6" fillId="0" borderId="11" xfId="0" applyNumberFormat="1" applyFont="1" applyFill="1" applyBorder="1" applyAlignment="1" applyProtection="1">
      <alignment vertical="center"/>
    </xf>
    <xf numFmtId="167" fontId="18" fillId="0" borderId="0" xfId="0" applyNumberFormat="1" applyFont="1" applyFill="1" applyBorder="1" applyAlignment="1" applyProtection="1">
      <alignment vertical="center"/>
    </xf>
    <xf numFmtId="164" fontId="14" fillId="0" borderId="4" xfId="0" applyNumberFormat="1" applyFont="1" applyFill="1" applyBorder="1" applyAlignment="1" applyProtection="1">
      <alignment horizontal="right" vertical="center" indent="1"/>
    </xf>
    <xf numFmtId="164" fontId="14" fillId="0" borderId="9" xfId="0" applyNumberFormat="1" applyFont="1" applyFill="1" applyBorder="1" applyAlignment="1" applyProtection="1">
      <alignment horizontal="right" vertical="center" indent="1"/>
    </xf>
    <xf numFmtId="164" fontId="15" fillId="0" borderId="4" xfId="0" applyNumberFormat="1" applyFont="1" applyFill="1" applyBorder="1" applyAlignment="1" applyProtection="1">
      <alignment horizontal="right" vertical="center" indent="1"/>
    </xf>
    <xf numFmtId="164" fontId="15" fillId="0" borderId="4" xfId="0" applyNumberFormat="1" applyFont="1" applyFill="1" applyBorder="1" applyAlignment="1">
      <alignment horizontal="right" vertical="center" indent="1"/>
    </xf>
    <xf numFmtId="164" fontId="15" fillId="0" borderId="4" xfId="0" applyNumberFormat="1" applyFont="1" applyBorder="1" applyAlignment="1">
      <alignment horizontal="right" vertical="center" indent="1"/>
    </xf>
    <xf numFmtId="164" fontId="15" fillId="0" borderId="9" xfId="0" applyNumberFormat="1" applyFont="1" applyFill="1" applyBorder="1" applyAlignment="1" applyProtection="1">
      <alignment horizontal="right" vertical="center" indent="1"/>
    </xf>
    <xf numFmtId="164" fontId="15" fillId="0" borderId="5" xfId="0" applyNumberFormat="1" applyFont="1" applyFill="1" applyBorder="1" applyAlignment="1" applyProtection="1">
      <alignment horizontal="right" vertical="center" indent="1"/>
    </xf>
    <xf numFmtId="164" fontId="15" fillId="0" borderId="4" xfId="0" applyNumberFormat="1" applyFont="1" applyFill="1" applyBorder="1" applyAlignment="1" applyProtection="1">
      <alignment horizontal="right" indent="1"/>
    </xf>
    <xf numFmtId="164" fontId="15" fillId="0" borderId="9" xfId="0" applyNumberFormat="1" applyFont="1" applyFill="1" applyBorder="1" applyAlignment="1" applyProtection="1">
      <alignment horizontal="right" indent="1"/>
    </xf>
    <xf numFmtId="164" fontId="15" fillId="0" borderId="5" xfId="0" applyNumberFormat="1" applyFont="1" applyFill="1" applyBorder="1" applyAlignment="1" applyProtection="1">
      <alignment horizontal="right" indent="1"/>
    </xf>
    <xf numFmtId="0" fontId="7" fillId="0" borderId="0" xfId="0" applyFont="1" applyAlignment="1">
      <alignment horizontal="left" vertical="top" wrapText="1"/>
    </xf>
    <xf numFmtId="0" fontId="11" fillId="0" borderId="0" xfId="1" applyFont="1" applyAlignment="1">
      <alignment horizontal="left" wrapText="1"/>
    </xf>
    <xf numFmtId="0" fontId="13" fillId="0" borderId="0" xfId="0" applyFont="1" applyFill="1" applyAlignment="1">
      <alignment vertical="center"/>
    </xf>
    <xf numFmtId="0" fontId="7" fillId="0" borderId="0" xfId="0" applyFont="1" applyAlignment="1"/>
  </cellXfs>
  <cellStyles count="4">
    <cellStyle name="Normal" xfId="0" builtinId="0"/>
    <cellStyle name="Normal 2" xfId="3"/>
    <cellStyle name="Normal_Ejemplo" xfId="1"/>
    <cellStyle name="Normal_m2ital" xfId="2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2"/>
  <sheetViews>
    <sheetView showGridLines="0" tabSelected="1" zoomScale="140" zoomScaleNormal="140" workbookViewId="0">
      <selection activeCell="B2" sqref="B2:P2"/>
    </sheetView>
  </sheetViews>
  <sheetFormatPr baseColWidth="10" defaultRowHeight="14.4"/>
  <cols>
    <col min="1" max="1" width="4.6640625" customWidth="1"/>
    <col min="2" max="2" width="20.88671875" customWidth="1"/>
    <col min="3" max="16" width="6.33203125" customWidth="1"/>
  </cols>
  <sheetData>
    <row r="1" spans="2:18" ht="20.100000000000001" customHeight="1"/>
    <row r="2" spans="2:18" ht="18.75" customHeight="1">
      <c r="B2" s="38" t="s">
        <v>20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"/>
      <c r="R2" s="2"/>
    </row>
    <row r="3" spans="2:18" ht="9.75" customHeight="1">
      <c r="B3" s="11" t="s">
        <v>12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8" s="1" customFormat="1" ht="2.1" customHeight="1">
      <c r="B4" s="5"/>
      <c r="C4" s="6"/>
      <c r="D4" s="7"/>
      <c r="E4" s="8"/>
      <c r="F4" s="9"/>
      <c r="G4" s="9"/>
      <c r="H4" s="9"/>
      <c r="I4" s="9"/>
      <c r="J4" s="9"/>
      <c r="K4" s="10"/>
      <c r="L4" s="10"/>
      <c r="M4" s="10"/>
      <c r="N4" s="10"/>
      <c r="O4" s="10"/>
      <c r="P4" s="10"/>
    </row>
    <row r="5" spans="2:18" s="1" customFormat="1" ht="31.2" customHeight="1">
      <c r="B5" s="18" t="s">
        <v>14</v>
      </c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15</v>
      </c>
      <c r="O5" s="24" t="s">
        <v>16</v>
      </c>
      <c r="P5" s="24" t="s">
        <v>19</v>
      </c>
    </row>
    <row r="6" spans="2:18" s="1" customFormat="1" ht="3" customHeight="1">
      <c r="B6" s="19"/>
      <c r="C6" s="12"/>
      <c r="D6" s="12"/>
      <c r="E6" s="12"/>
      <c r="F6" s="12"/>
      <c r="G6" s="12"/>
      <c r="H6" s="12"/>
      <c r="I6" s="12"/>
      <c r="J6" s="12"/>
      <c r="K6" s="12"/>
      <c r="L6" s="12"/>
      <c r="M6" s="15"/>
      <c r="N6" s="15"/>
      <c r="O6" s="15"/>
      <c r="P6" s="25"/>
    </row>
    <row r="7" spans="2:18" ht="18.600000000000001" customHeight="1">
      <c r="B7" s="20" t="s">
        <v>0</v>
      </c>
      <c r="C7" s="27">
        <f t="shared" ref="C7:M7" si="0">SUM(C9:C28)</f>
        <v>17447.759999999998</v>
      </c>
      <c r="D7" s="27">
        <f t="shared" si="0"/>
        <v>19575.306</v>
      </c>
      <c r="E7" s="27">
        <f t="shared" si="0"/>
        <v>21447.64257</v>
      </c>
      <c r="F7" s="27">
        <f t="shared" si="0"/>
        <v>27488</v>
      </c>
      <c r="G7" s="27">
        <f t="shared" si="0"/>
        <v>28882.662187085778</v>
      </c>
      <c r="H7" s="27">
        <f t="shared" si="0"/>
        <v>31024.723796645801</v>
      </c>
      <c r="I7" s="27">
        <f t="shared" si="0"/>
        <v>38103.286392913644</v>
      </c>
      <c r="J7" s="27">
        <f t="shared" si="0"/>
        <v>44368.314787693511</v>
      </c>
      <c r="K7" s="27">
        <f t="shared" si="0"/>
        <v>49101.209701104228</v>
      </c>
      <c r="L7" s="27">
        <f t="shared" si="0"/>
        <v>68123.907160278322</v>
      </c>
      <c r="M7" s="27">
        <f t="shared" si="0"/>
        <v>74102.060977607442</v>
      </c>
      <c r="N7" s="27">
        <f>SUM(N9:N28)</f>
        <v>77174.099999999991</v>
      </c>
      <c r="O7" s="27">
        <v>82185.899999999994</v>
      </c>
      <c r="P7" s="27">
        <v>85260.4</v>
      </c>
    </row>
    <row r="8" spans="2:18" ht="1.8" customHeight="1">
      <c r="B8" s="20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8"/>
      <c r="O8" s="28"/>
      <c r="P8" s="27"/>
    </row>
    <row r="9" spans="2:18" ht="13.05" customHeight="1">
      <c r="B9" s="21" t="s">
        <v>21</v>
      </c>
      <c r="C9" s="29">
        <v>16.899999999999999</v>
      </c>
      <c r="D9" s="29"/>
      <c r="E9" s="30"/>
      <c r="F9" s="31"/>
      <c r="G9" s="31"/>
      <c r="H9" s="29"/>
      <c r="I9" s="29"/>
      <c r="J9" s="29"/>
      <c r="K9" s="29"/>
      <c r="L9" s="29"/>
      <c r="M9" s="32"/>
      <c r="N9" s="32"/>
      <c r="O9" s="32"/>
      <c r="P9" s="29"/>
    </row>
    <row r="10" spans="2:18" ht="13.05" customHeight="1">
      <c r="B10" s="21" t="s">
        <v>22</v>
      </c>
      <c r="C10" s="29">
        <v>0.8</v>
      </c>
      <c r="D10" s="29"/>
      <c r="E10" s="30"/>
      <c r="F10" s="31"/>
      <c r="G10" s="31"/>
      <c r="H10" s="29"/>
      <c r="I10" s="29"/>
      <c r="J10" s="29"/>
      <c r="K10" s="29"/>
      <c r="L10" s="29"/>
      <c r="M10" s="32"/>
      <c r="N10" s="32"/>
      <c r="O10" s="32"/>
      <c r="P10" s="29">
        <v>28.8</v>
      </c>
    </row>
    <row r="11" spans="2:18" ht="13.05" customHeight="1">
      <c r="B11" s="21" t="s">
        <v>23</v>
      </c>
      <c r="C11" s="29">
        <v>0.2</v>
      </c>
      <c r="D11" s="29">
        <v>0.2</v>
      </c>
      <c r="E11" s="29">
        <v>0.2</v>
      </c>
      <c r="F11" s="29">
        <v>10.199999999999999</v>
      </c>
      <c r="G11" s="29">
        <v>9.36</v>
      </c>
      <c r="H11" s="29"/>
      <c r="I11" s="29"/>
      <c r="J11" s="29"/>
      <c r="K11" s="29"/>
      <c r="L11" s="29"/>
      <c r="M11" s="32"/>
      <c r="N11" s="32"/>
      <c r="O11" s="32"/>
      <c r="P11" s="33"/>
    </row>
    <row r="12" spans="2:18" ht="13.05" customHeight="1">
      <c r="B12" s="22" t="s">
        <v>24</v>
      </c>
      <c r="C12" s="29">
        <v>923.40000000000009</v>
      </c>
      <c r="D12" s="29">
        <v>3257.7000000000003</v>
      </c>
      <c r="E12" s="29">
        <v>3302.5449999999996</v>
      </c>
      <c r="F12" s="29">
        <v>5394.8</v>
      </c>
      <c r="G12" s="29">
        <v>5057.8914930000001</v>
      </c>
      <c r="H12" s="29">
        <v>7330.3893000000007</v>
      </c>
      <c r="I12" s="29">
        <v>7809.210250000001</v>
      </c>
      <c r="J12" s="29">
        <v>7815.6988050000009</v>
      </c>
      <c r="K12" s="29">
        <v>9453.0009300000002</v>
      </c>
      <c r="L12" s="29">
        <v>10000.008571999999</v>
      </c>
      <c r="M12" s="32">
        <v>10364.123599</v>
      </c>
      <c r="N12" s="32">
        <v>11408.8</v>
      </c>
      <c r="O12" s="32">
        <v>12129.3</v>
      </c>
      <c r="P12" s="33"/>
    </row>
    <row r="13" spans="2:18" s="3" customFormat="1" ht="15.6" customHeight="1">
      <c r="B13" s="22" t="s">
        <v>38</v>
      </c>
      <c r="C13" s="34">
        <v>2173.4</v>
      </c>
      <c r="D13" s="34">
        <v>2542.7000000000003</v>
      </c>
      <c r="E13" s="34">
        <v>2482.8746000000006</v>
      </c>
      <c r="F13" s="34">
        <v>2082.6000000000004</v>
      </c>
      <c r="G13" s="34">
        <v>2297.0140000000001</v>
      </c>
      <c r="H13" s="34">
        <v>1821.2376000000002</v>
      </c>
      <c r="I13" s="34">
        <v>2868.4936470000002</v>
      </c>
      <c r="J13" s="34">
        <v>2288.2751887670579</v>
      </c>
      <c r="K13" s="34">
        <v>2467.4340152715013</v>
      </c>
      <c r="L13" s="34">
        <v>2420.057800909246</v>
      </c>
      <c r="M13" s="35">
        <v>3064.2</v>
      </c>
      <c r="N13" s="35">
        <v>3153.7</v>
      </c>
      <c r="O13" s="35">
        <v>3797.8</v>
      </c>
      <c r="P13" s="36">
        <v>4097.8</v>
      </c>
    </row>
    <row r="14" spans="2:18" ht="13.05" customHeight="1">
      <c r="B14" s="22" t="s">
        <v>25</v>
      </c>
      <c r="C14" s="29">
        <v>441.26</v>
      </c>
      <c r="D14" s="29">
        <v>844.4</v>
      </c>
      <c r="E14" s="29">
        <v>682.8</v>
      </c>
      <c r="F14" s="29">
        <v>1172.5</v>
      </c>
      <c r="G14" s="29">
        <v>1366.78685</v>
      </c>
      <c r="H14" s="29">
        <v>948.85</v>
      </c>
      <c r="I14" s="29">
        <v>1100.08</v>
      </c>
      <c r="J14" s="29">
        <v>971.36814285714286</v>
      </c>
      <c r="K14" s="29">
        <v>1495.6</v>
      </c>
      <c r="L14" s="29">
        <v>12502.331666</v>
      </c>
      <c r="M14" s="32">
        <v>10386.771022899999</v>
      </c>
      <c r="N14" s="32">
        <v>5509.8</v>
      </c>
      <c r="O14" s="32">
        <v>5586.7</v>
      </c>
      <c r="P14" s="33">
        <v>6565.2</v>
      </c>
    </row>
    <row r="15" spans="2:18" ht="13.05" customHeight="1">
      <c r="B15" s="21" t="s">
        <v>26</v>
      </c>
      <c r="C15" s="29">
        <v>39</v>
      </c>
      <c r="D15" s="29">
        <v>203.2</v>
      </c>
      <c r="E15" s="29">
        <v>93.864999999999995</v>
      </c>
      <c r="F15" s="29">
        <v>116.5</v>
      </c>
      <c r="G15" s="29">
        <v>131.77000000000001</v>
      </c>
      <c r="H15" s="29">
        <v>113.1533156</v>
      </c>
      <c r="I15" s="29">
        <v>20.5</v>
      </c>
      <c r="J15" s="29">
        <v>28.504131549999997</v>
      </c>
      <c r="K15" s="29">
        <v>35.751340999999996</v>
      </c>
      <c r="L15" s="29">
        <v>51.042498479115253</v>
      </c>
      <c r="M15" s="32">
        <v>34.274130399999997</v>
      </c>
      <c r="N15" s="32">
        <v>36</v>
      </c>
      <c r="O15" s="32">
        <v>36.700000000000003</v>
      </c>
      <c r="P15" s="33">
        <v>23.9</v>
      </c>
    </row>
    <row r="16" spans="2:18" ht="13.05" customHeight="1">
      <c r="B16" s="21" t="s">
        <v>27</v>
      </c>
      <c r="C16" s="29">
        <v>3726</v>
      </c>
      <c r="D16" s="29">
        <v>3142.116</v>
      </c>
      <c r="E16" s="29">
        <v>4031.8520199999998</v>
      </c>
      <c r="F16" s="29">
        <v>4742.5</v>
      </c>
      <c r="G16" s="29">
        <v>4748.2834922900001</v>
      </c>
      <c r="H16" s="29">
        <v>4716.5577952000003</v>
      </c>
      <c r="I16" s="29">
        <v>5169.9416916600003</v>
      </c>
      <c r="J16" s="29">
        <v>6126.9961464981479</v>
      </c>
      <c r="K16" s="29">
        <v>6228.4438718800002</v>
      </c>
      <c r="L16" s="29">
        <v>6407.8578318839445</v>
      </c>
      <c r="M16" s="32">
        <v>6973.0876894749181</v>
      </c>
      <c r="N16" s="32">
        <v>7990.5</v>
      </c>
      <c r="O16" s="32">
        <v>8646.1</v>
      </c>
      <c r="P16" s="33">
        <v>9884.2999999999993</v>
      </c>
    </row>
    <row r="17" spans="2:16" ht="13.05" customHeight="1">
      <c r="B17" s="21" t="s">
        <v>28</v>
      </c>
      <c r="C17" s="29">
        <v>1854.5</v>
      </c>
      <c r="D17" s="29">
        <v>879.59800000000007</v>
      </c>
      <c r="E17" s="29">
        <v>1233.5995</v>
      </c>
      <c r="F17" s="29">
        <v>1837.8</v>
      </c>
      <c r="G17" s="29">
        <v>2405.7910936200001</v>
      </c>
      <c r="H17" s="29">
        <v>1998.7742928500002</v>
      </c>
      <c r="I17" s="29">
        <v>2424.9464913500001</v>
      </c>
      <c r="J17" s="29">
        <v>2626.5494727897649</v>
      </c>
      <c r="K17" s="29">
        <v>2733.6946088874556</v>
      </c>
      <c r="L17" s="29">
        <v>4433.9232568343086</v>
      </c>
      <c r="M17" s="32">
        <v>4610.7344463635673</v>
      </c>
      <c r="N17" s="32">
        <v>4866.5</v>
      </c>
      <c r="O17" s="32">
        <v>4866.5</v>
      </c>
      <c r="P17" s="33">
        <v>5021</v>
      </c>
    </row>
    <row r="18" spans="2:16" ht="13.05" customHeight="1">
      <c r="B18" s="22" t="s">
        <v>29</v>
      </c>
      <c r="C18" s="29">
        <v>33.9</v>
      </c>
      <c r="D18" s="29">
        <v>81.5</v>
      </c>
      <c r="E18" s="29">
        <v>75.400000000000006</v>
      </c>
      <c r="F18" s="29"/>
      <c r="G18" s="29"/>
      <c r="H18" s="29"/>
      <c r="I18" s="29"/>
      <c r="J18" s="29"/>
      <c r="K18" s="29"/>
      <c r="L18" s="29"/>
      <c r="M18" s="32"/>
      <c r="N18" s="32"/>
      <c r="O18" s="32"/>
      <c r="P18" s="33"/>
    </row>
    <row r="19" spans="2:16" ht="13.05" customHeight="1">
      <c r="B19" s="22" t="s">
        <v>30</v>
      </c>
      <c r="C19" s="29">
        <v>45.7</v>
      </c>
      <c r="D19" s="29">
        <v>102.89999999999999</v>
      </c>
      <c r="E19" s="29">
        <v>50.305000000000007</v>
      </c>
      <c r="F19" s="29">
        <v>41</v>
      </c>
      <c r="G19" s="29">
        <v>264.92500000000001</v>
      </c>
      <c r="H19" s="29">
        <v>324.95543309999999</v>
      </c>
      <c r="I19" s="29">
        <v>237.983394</v>
      </c>
      <c r="J19" s="29">
        <v>276.91817099799999</v>
      </c>
      <c r="K19" s="29">
        <v>438.3</v>
      </c>
      <c r="L19" s="29">
        <v>423.13151879999998</v>
      </c>
      <c r="M19" s="32">
        <v>562.23212385329998</v>
      </c>
      <c r="N19" s="32">
        <v>1923.2</v>
      </c>
      <c r="O19" s="32">
        <v>1409.7</v>
      </c>
      <c r="P19" s="33">
        <v>2242.3000000000002</v>
      </c>
    </row>
    <row r="20" spans="2:16" ht="13.05" customHeight="1">
      <c r="B20" s="22" t="s">
        <v>31</v>
      </c>
      <c r="C20" s="29">
        <v>81.399999999999991</v>
      </c>
      <c r="D20" s="29">
        <v>176.7</v>
      </c>
      <c r="E20" s="29">
        <v>447.86144999999999</v>
      </c>
      <c r="F20" s="29">
        <v>456.9</v>
      </c>
      <c r="G20" s="29">
        <v>1163.874762508</v>
      </c>
      <c r="H20" s="29">
        <v>812.7600389999368</v>
      </c>
      <c r="I20" s="29">
        <v>977.53615492684003</v>
      </c>
      <c r="J20" s="29">
        <v>614.07614257507373</v>
      </c>
      <c r="K20" s="29">
        <v>1220.67318</v>
      </c>
      <c r="L20" s="29">
        <v>1030.899190851467</v>
      </c>
      <c r="M20" s="32">
        <v>977.91625402319801</v>
      </c>
      <c r="N20" s="32">
        <v>1800.2</v>
      </c>
      <c r="O20" s="32">
        <v>3244.5</v>
      </c>
      <c r="P20" s="33">
        <v>3251</v>
      </c>
    </row>
    <row r="21" spans="2:16" ht="13.05" customHeight="1">
      <c r="B21" s="22" t="s">
        <v>32</v>
      </c>
      <c r="C21" s="29"/>
      <c r="D21" s="29">
        <v>980.69999999999993</v>
      </c>
      <c r="E21" s="29">
        <v>995.69999999999993</v>
      </c>
      <c r="F21" s="29">
        <v>1620.3999999999999</v>
      </c>
      <c r="G21" s="29">
        <v>1891.1049075200001</v>
      </c>
      <c r="H21" s="29">
        <v>1758</v>
      </c>
      <c r="I21" s="29">
        <v>1758</v>
      </c>
      <c r="J21" s="29">
        <v>1846.9</v>
      </c>
      <c r="K21" s="29">
        <v>2700</v>
      </c>
      <c r="L21" s="29">
        <v>2873</v>
      </c>
      <c r="M21" s="32">
        <v>3000.8</v>
      </c>
      <c r="N21" s="32">
        <v>3169.5</v>
      </c>
      <c r="O21" s="32">
        <v>3305.5</v>
      </c>
      <c r="P21" s="33">
        <v>3394</v>
      </c>
    </row>
    <row r="22" spans="2:16" ht="13.05" customHeight="1">
      <c r="B22" s="21" t="s">
        <v>33</v>
      </c>
      <c r="C22" s="29">
        <v>4752.2</v>
      </c>
      <c r="D22" s="29">
        <v>3455.6320000000001</v>
      </c>
      <c r="E22" s="29">
        <v>3285.84</v>
      </c>
      <c r="F22" s="29">
        <v>4716.7999999999993</v>
      </c>
      <c r="G22" s="29">
        <v>5098.03134985</v>
      </c>
      <c r="H22" s="29">
        <v>6284.4228611873896</v>
      </c>
      <c r="I22" s="29">
        <v>10474.516009576801</v>
      </c>
      <c r="J22" s="29">
        <v>16205.477870902092</v>
      </c>
      <c r="K22" s="29">
        <v>15853.085811501474</v>
      </c>
      <c r="L22" s="29">
        <v>20928.750979933746</v>
      </c>
      <c r="M22" s="32">
        <v>24714.213000823496</v>
      </c>
      <c r="N22" s="32">
        <v>27110.7</v>
      </c>
      <c r="O22" s="32">
        <v>29120.7</v>
      </c>
      <c r="P22" s="33">
        <v>28642.5</v>
      </c>
    </row>
    <row r="23" spans="2:16" ht="13.05" customHeight="1">
      <c r="B23" s="22" t="s">
        <v>34</v>
      </c>
      <c r="C23" s="29"/>
      <c r="D23" s="29"/>
      <c r="E23" s="29"/>
      <c r="F23" s="29"/>
      <c r="G23" s="29"/>
      <c r="H23" s="29"/>
      <c r="I23" s="29"/>
      <c r="J23" s="29"/>
      <c r="K23" s="29"/>
      <c r="L23" s="29">
        <v>150</v>
      </c>
      <c r="M23" s="32">
        <v>150</v>
      </c>
      <c r="N23" s="32">
        <v>150</v>
      </c>
      <c r="O23" s="32">
        <v>150</v>
      </c>
      <c r="P23" s="33"/>
    </row>
    <row r="24" spans="2:16" ht="18" customHeight="1">
      <c r="B24" s="22" t="s">
        <v>39</v>
      </c>
      <c r="C24" s="34">
        <v>3276.1</v>
      </c>
      <c r="D24" s="34">
        <v>3806.6600000000003</v>
      </c>
      <c r="E24" s="34">
        <v>4647.8</v>
      </c>
      <c r="F24" s="34">
        <v>5296</v>
      </c>
      <c r="G24" s="34">
        <v>4447.8292382977797</v>
      </c>
      <c r="H24" s="34">
        <v>4915.6231597084734</v>
      </c>
      <c r="I24" s="34">
        <v>5262.0787543999995</v>
      </c>
      <c r="J24" s="34">
        <v>5560.2191107562285</v>
      </c>
      <c r="K24" s="34">
        <v>6468.1270775637986</v>
      </c>
      <c r="L24" s="34">
        <v>6883.0164895865</v>
      </c>
      <c r="M24" s="35">
        <v>9233.1909857689698</v>
      </c>
      <c r="N24" s="35">
        <v>10020.9</v>
      </c>
      <c r="O24" s="35">
        <v>9847.6</v>
      </c>
      <c r="P24" s="36">
        <v>10160.1</v>
      </c>
    </row>
    <row r="25" spans="2:16" ht="18" customHeight="1">
      <c r="B25" s="22" t="s">
        <v>40</v>
      </c>
      <c r="C25" s="29"/>
      <c r="D25" s="29"/>
      <c r="E25" s="29"/>
      <c r="F25" s="29"/>
      <c r="G25" s="29"/>
      <c r="H25" s="29"/>
      <c r="I25" s="29"/>
      <c r="J25" s="29">
        <v>7.3316050000000006</v>
      </c>
      <c r="K25" s="29">
        <v>7.098865</v>
      </c>
      <c r="L25" s="29">
        <v>9.8873549999999994</v>
      </c>
      <c r="M25" s="32">
        <v>10.517725</v>
      </c>
      <c r="N25" s="32">
        <v>14.3</v>
      </c>
      <c r="O25" s="32">
        <v>14.7</v>
      </c>
      <c r="P25" s="33">
        <v>19.100000000000001</v>
      </c>
    </row>
    <row r="26" spans="2:16" ht="15.6" customHeight="1">
      <c r="B26" s="22" t="s">
        <v>35</v>
      </c>
      <c r="C26" s="29"/>
      <c r="D26" s="29"/>
      <c r="E26" s="29"/>
      <c r="F26" s="29"/>
      <c r="G26" s="29"/>
      <c r="H26" s="29"/>
      <c r="I26" s="29"/>
      <c r="J26" s="29"/>
      <c r="K26" s="29"/>
      <c r="L26" s="29">
        <v>10</v>
      </c>
      <c r="M26" s="32">
        <v>20</v>
      </c>
      <c r="N26" s="32">
        <v>20</v>
      </c>
      <c r="O26" s="32">
        <v>30</v>
      </c>
      <c r="P26" s="33">
        <v>30</v>
      </c>
    </row>
    <row r="27" spans="2:16" ht="13.05" customHeight="1">
      <c r="B27" s="22" t="s">
        <v>36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2"/>
      <c r="N27" s="32"/>
      <c r="O27" s="32"/>
      <c r="P27" s="33">
        <v>11900.5</v>
      </c>
    </row>
    <row r="28" spans="2:16" ht="13.05" customHeight="1">
      <c r="B28" s="22" t="s">
        <v>37</v>
      </c>
      <c r="C28" s="29">
        <v>83</v>
      </c>
      <c r="D28" s="29">
        <v>101.3</v>
      </c>
      <c r="E28" s="29">
        <v>117</v>
      </c>
      <c r="F28" s="29"/>
      <c r="G28" s="29"/>
      <c r="H28" s="29"/>
      <c r="I28" s="29"/>
      <c r="J28" s="29"/>
      <c r="K28" s="29"/>
      <c r="L28" s="29"/>
      <c r="M28" s="32"/>
      <c r="N28" s="32"/>
      <c r="O28" s="32"/>
      <c r="P28" s="33"/>
    </row>
    <row r="29" spans="2:16" ht="1.2" customHeight="1"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6"/>
      <c r="N29" s="16"/>
      <c r="O29" s="16"/>
      <c r="P29" s="14"/>
    </row>
    <row r="30" spans="2:16" ht="1.2" customHeight="1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2:16" ht="9.4499999999999993" customHeight="1">
      <c r="B31" s="17" t="s">
        <v>17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2:16" ht="9.4499999999999993" customHeight="1">
      <c r="B32" s="17" t="s">
        <v>18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2:16" ht="9.4499999999999993" customHeight="1">
      <c r="B33" s="17" t="s">
        <v>41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2:16" ht="9.4499999999999993" customHeight="1">
      <c r="B34" s="39" t="s">
        <v>13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2:16" ht="9.4499999999999993" customHeight="1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2:16" ht="9.4499999999999993" customHeight="1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2:16" ht="9.4499999999999993" customHeight="1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2:16" ht="9.4499999999999993" customHeight="1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2:16" ht="9.4499999999999993" customHeight="1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70" spans="11:11">
      <c r="K70">
        <v>50819.752040642874</v>
      </c>
    </row>
    <row r="71" spans="11:11">
      <c r="K71">
        <v>50819.752040777799</v>
      </c>
    </row>
    <row r="72" spans="11:11">
      <c r="K72">
        <v>-1.3492535799741745E-7</v>
      </c>
    </row>
  </sheetData>
  <mergeCells count="3">
    <mergeCell ref="B30:P30"/>
    <mergeCell ref="B2:P2"/>
    <mergeCell ref="B34:P34"/>
  </mergeCells>
  <pageMargins left="0.78740157480314965" right="1.5748031496062993" top="0.98425196850393704" bottom="0.98425196850393704" header="0" footer="0"/>
  <pageSetup paperSize="119" orientation="landscape" r:id="rId1"/>
  <ignoredErrors>
    <ignoredError sqref="C5:L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II_DGPYPB</vt:lpstr>
      <vt:lpstr>II_DGPYPB!Área_de_impresión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socorro_elizalde</dc:creator>
  <cp:lastModifiedBy>martin_martinez</cp:lastModifiedBy>
  <cp:lastPrinted>2016-08-01T19:23:14Z</cp:lastPrinted>
  <dcterms:created xsi:type="dcterms:W3CDTF">2013-06-26T16:35:37Z</dcterms:created>
  <dcterms:modified xsi:type="dcterms:W3CDTF">2016-08-23T21:48:55Z</dcterms:modified>
</cp:coreProperties>
</file>