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DE GOBIERNO\4o_INFOGOB_2016\02_ANEXO ESTADISTICO\9. PARA IMPRENTA E INTERNET\INTERNET\2_Nacionales\2_Salud\"/>
    </mc:Choice>
  </mc:AlternateContent>
  <bookViews>
    <workbookView xWindow="120" yWindow="108" windowWidth="14616" windowHeight="9156"/>
  </bookViews>
  <sheets>
    <sheet name="II_SS_10" sheetId="1" r:id="rId1"/>
  </sheets>
  <definedNames>
    <definedName name="_xlnm.Print_Area" localSheetId="0">II_SS_10!$B$2:$M$43</definedName>
  </definedNames>
  <calcPr calcId="152511"/>
</workbook>
</file>

<file path=xl/calcChain.xml><?xml version="1.0" encoding="utf-8"?>
<calcChain xmlns="http://schemas.openxmlformats.org/spreadsheetml/2006/main">
  <c r="H26" i="1" l="1"/>
  <c r="H25" i="1"/>
  <c r="H23" i="1"/>
  <c r="H22" i="1"/>
  <c r="C26" i="1"/>
  <c r="C25" i="1"/>
  <c r="C17" i="1" l="1"/>
  <c r="C19" i="1"/>
  <c r="C20" i="1"/>
  <c r="C21" i="1"/>
  <c r="C22" i="1"/>
  <c r="C23" i="1"/>
  <c r="H19" i="1" l="1"/>
  <c r="H16" i="1" l="1"/>
  <c r="H15" i="1"/>
  <c r="H14" i="1"/>
  <c r="H11" i="1"/>
  <c r="C16" i="1"/>
  <c r="C15" i="1"/>
  <c r="C14" i="1"/>
  <c r="C13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<sst xmlns="http://schemas.openxmlformats.org/spreadsheetml/2006/main" count="35" uniqueCount="27">
  <si>
    <t>Año</t>
  </si>
  <si>
    <t>Total</t>
  </si>
  <si>
    <t>Hombres</t>
  </si>
  <si>
    <t>Mujeres</t>
  </si>
  <si>
    <t>Fuente: Secretaría de Salud.</t>
  </si>
  <si>
    <t>Casos y defunciones por SIDA</t>
  </si>
  <si>
    <t>5/ Incluye defunciones de sexo no especificado, por lo cual pueden no coincidir los valores de la suma de hombres y mujeres.</t>
  </si>
  <si>
    <t>.</t>
  </si>
  <si>
    <r>
      <t>Casos nuevos detectados                                            según  año de diagnóstico</t>
    </r>
    <r>
      <rPr>
        <vertAlign val="superscript"/>
        <sz val="6"/>
        <color theme="1"/>
        <rFont val="Soberana Sans Light"/>
        <family val="3"/>
      </rPr>
      <t xml:space="preserve"> 1/</t>
    </r>
  </si>
  <si>
    <r>
      <t xml:space="preserve">Mortalidad por SIDA                                                        en población de 25                                          a  44 años </t>
    </r>
    <r>
      <rPr>
        <vertAlign val="superscript"/>
        <sz val="6"/>
        <color theme="1"/>
        <rFont val="Soberana Sans Light"/>
        <family val="3"/>
      </rPr>
      <t>2/</t>
    </r>
  </si>
  <si>
    <r>
      <t xml:space="preserve">Defunciones por VIH/SIDA,                                                                                         según año de diagnóstico </t>
    </r>
    <r>
      <rPr>
        <vertAlign val="superscript"/>
        <sz val="6"/>
        <color theme="1"/>
        <rFont val="Soberana Sans Light"/>
        <family val="3"/>
      </rPr>
      <t>3/</t>
    </r>
  </si>
  <si>
    <r>
      <t xml:space="preserve">Tasa de incidencia                                                                                           anual </t>
    </r>
    <r>
      <rPr>
        <vertAlign val="superscript"/>
        <sz val="6"/>
        <color theme="1"/>
        <rFont val="Soberana Sans Light"/>
        <family val="3"/>
      </rPr>
      <t>4/</t>
    </r>
  </si>
  <si>
    <r>
      <t xml:space="preserve">Total </t>
    </r>
    <r>
      <rPr>
        <b/>
        <vertAlign val="superscript"/>
        <sz val="6"/>
        <color theme="1"/>
        <rFont val="Soberana Sans Light"/>
        <family val="3"/>
      </rPr>
      <t>5/</t>
    </r>
  </si>
  <si>
    <t>2/ Tasa por 100 mil habitantes. De 2000 a 2016. INEGI/SS. Base de datos de defunciones 1994-2012. SG/CONAPO. Proyecciones de Población con  base en  los resultados definitivos</t>
  </si>
  <si>
    <t>3/ De 2000 a 2012.  INEGI/SS. Base de datos de defunciones 1994-2012. Para 2015 y 2016 las cifras son estimadas a diciembre.</t>
  </si>
  <si>
    <t>6/ Cifras anuales estimadas al mes de diciembre en virtud del retraso en la notificación de casos de Sida.</t>
  </si>
  <si>
    <t>1/ Para el periodo 2000-2010:  SS/DGE.  Registro  Nacional  de  Casos  de  Sida.  Las  cifras  de  este periodo pueden diferir  de lo publicado en informes anteriores, debido al retraso en la</t>
  </si>
  <si>
    <t xml:space="preserve">      en estimaciones  SS/DGE.  Datos al cierre de 2015.</t>
  </si>
  <si>
    <t xml:space="preserve">      varían repecto a informes anteriores. Para 2014, 2015 y 2016 las cifras son  estimadas a diciembre. Se consideran proyecciones de la población de CONAPO, México 2013.</t>
  </si>
  <si>
    <t xml:space="preserve">      notificación  de casos de Síndrome de Inmunodeficiencia  Adquirida (SIDA), lo que ocasiona  que los datos  anuales sean  conciliados con los  observados que pueden actualizarse cada</t>
  </si>
  <si>
    <t xml:space="preserve">      datos registrados, toda vez que los datos  reportados  superen las estimaciones  realizadas. SS/Centro Nacional para la Prevención y  el Control del VIH y el Sida (CENSIDA), con base</t>
  </si>
  <si>
    <t xml:space="preserve">      año, ante un posible  incremento en el número  de casos nuevos diagnosticados. Para el periodo  2011 a 2016 se reportan  datos  estimados,  los cuales  tenderán a corregirse con los</t>
  </si>
  <si>
    <t xml:space="preserve">      del Censo 2010, (versión 2012).  En diciembre de 2015, el INEGI actualizó la  cifra de  Defunciones Generales 2013, por lo que las  tasas de mortalidad correspondientes a dicho año</t>
  </si>
  <si>
    <t>4/ Tasa por 100 mil habitantes.  Datos elaborados a partir de SG/CONAPO.  Proyecciones de población con base en los resultados definitivos del Censo 2010,  (versión  2012). Debido</t>
  </si>
  <si>
    <t xml:space="preserve">      a la historia natural  de la  enfermedad y al  retraso  en la  notificación de casos, el sistema  permite  registrar casos  diagnosticados en años  anteriores que no fueron  reportados a la </t>
  </si>
  <si>
    <r>
      <t xml:space="preserve">    2016 </t>
    </r>
    <r>
      <rPr>
        <vertAlign val="superscript"/>
        <sz val="5.5"/>
        <color theme="1"/>
        <rFont val="Soberana Sans Light"/>
        <family val="3"/>
      </rPr>
      <t>6/</t>
    </r>
  </si>
  <si>
    <t xml:space="preserve">      Dirección General de Epidemiología en su momento. Por lo anterior, la información puede cambiar respecto de informes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</si>
</sst>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__"/>
    <numFmt numFmtId="165" formatCode="#,##0__"/>
    <numFmt numFmtId="166" formatCode="#,##0.0__"/>
  </numFmts>
  <fonts count="28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u/>
      <sz val="14.4"/>
      <color indexed="12"/>
      <name val="Helv"/>
    </font>
    <font>
      <sz val="6"/>
      <color theme="1"/>
      <name val="Presidencia Fina"/>
      <family val="3"/>
    </font>
    <font>
      <b/>
      <sz val="7"/>
      <color theme="1"/>
      <name val="Soberana Sans Light"/>
      <family val="3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sz val="11"/>
      <color theme="1"/>
      <name val="Soberana Sans Light"/>
      <family val="3"/>
    </font>
    <font>
      <b/>
      <sz val="8.5"/>
      <name val="Soberana Sans Light"/>
      <family val="3"/>
    </font>
    <font>
      <b/>
      <sz val="6"/>
      <color theme="1"/>
      <name val="Soberana Sans Light"/>
      <family val="3"/>
    </font>
    <font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11"/>
      <name val="Calibri"/>
      <family val="2"/>
    </font>
    <font>
      <vertAlign val="superscript"/>
      <sz val="6"/>
      <color theme="1"/>
      <name val="Soberana Sans Light"/>
      <family val="3"/>
    </font>
    <font>
      <b/>
      <vertAlign val="superscript"/>
      <sz val="6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sz val="6.5"/>
      <name val="Soberana Sans Light"/>
      <family val="3"/>
    </font>
    <font>
      <b/>
      <sz val="6.5"/>
      <name val="Soberana Sans Light"/>
      <family val="3"/>
    </font>
    <font>
      <sz val="11"/>
      <name val="Calibri"/>
      <family val="2"/>
      <scheme val="minor"/>
    </font>
    <font>
      <sz val="11"/>
      <name val="Presidencia Fina"/>
      <family val="3"/>
    </font>
    <font>
      <u/>
      <sz val="5.5"/>
      <name val="Soberana Sans Light"/>
      <family val="3"/>
    </font>
    <font>
      <u/>
      <sz val="14.4"/>
      <name val="Helv"/>
    </font>
    <font>
      <sz val="5.5"/>
      <color rgb="FF25252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1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11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4" fillId="0" borderId="0" xfId="0" applyFont="1" applyFill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3" fillId="0" borderId="0" xfId="0" applyFont="1" applyFill="1" applyAlignment="1"/>
    <xf numFmtId="0" fontId="14" fillId="0" borderId="0" xfId="0" quotePrefix="1" applyFont="1" applyFill="1" applyAlignment="1">
      <alignment vertical="center"/>
    </xf>
    <xf numFmtId="0" fontId="24" fillId="0" borderId="0" xfId="0" applyFont="1" applyFill="1"/>
    <xf numFmtId="0" fontId="25" fillId="0" borderId="0" xfId="2" applyFont="1" applyFill="1" applyBorder="1" applyAlignment="1" applyProtection="1">
      <alignment horizontal="right" vertical="center"/>
    </xf>
    <xf numFmtId="0" fontId="26" fillId="0" borderId="0" xfId="2" applyFont="1" applyFill="1" applyBorder="1" applyAlignment="1" applyProtection="1">
      <alignment horizontal="right" vertical="center"/>
    </xf>
    <xf numFmtId="0" fontId="24" fillId="0" borderId="0" xfId="0" applyFont="1" applyFill="1" applyAlignment="1">
      <alignment vertical="center"/>
    </xf>
    <xf numFmtId="0" fontId="14" fillId="0" borderId="0" xfId="0" applyFont="1" applyFill="1"/>
    <xf numFmtId="165" fontId="12" fillId="0" borderId="1" xfId="0" applyNumberFormat="1" applyFont="1" applyFill="1" applyBorder="1" applyAlignment="1">
      <alignment horizontal="right" vertical="center" indent="1"/>
    </xf>
    <xf numFmtId="165" fontId="13" fillId="0" borderId="1" xfId="0" applyNumberFormat="1" applyFont="1" applyFill="1" applyBorder="1" applyAlignment="1">
      <alignment horizontal="right" vertical="center" indent="1"/>
    </xf>
    <xf numFmtId="166" fontId="13" fillId="0" borderId="1" xfId="0" applyNumberFormat="1" applyFont="1" applyFill="1" applyBorder="1" applyAlignment="1">
      <alignment horizontal="right" vertical="center" indent="1"/>
    </xf>
    <xf numFmtId="165" fontId="15" fillId="0" borderId="1" xfId="0" applyNumberFormat="1" applyFont="1" applyFill="1" applyBorder="1" applyAlignment="1">
      <alignment horizontal="right" vertical="center" indent="1"/>
    </xf>
    <xf numFmtId="166" fontId="12" fillId="0" borderId="1" xfId="0" applyNumberFormat="1" applyFont="1" applyFill="1" applyBorder="1" applyAlignment="1">
      <alignment horizontal="right" vertical="center" indent="1"/>
    </xf>
    <xf numFmtId="165" fontId="16" fillId="0" borderId="1" xfId="0" applyNumberFormat="1" applyFont="1" applyFill="1" applyBorder="1" applyAlignment="1">
      <alignment horizontal="right" vertical="center" indent="1"/>
    </xf>
    <xf numFmtId="166" fontId="16" fillId="0" borderId="1" xfId="0" applyNumberFormat="1" applyFont="1" applyFill="1" applyBorder="1" applyAlignment="1">
      <alignment horizontal="right" vertical="center" indent="1"/>
    </xf>
    <xf numFmtId="165" fontId="17" fillId="0" borderId="1" xfId="0" applyNumberFormat="1" applyFont="1" applyFill="1" applyBorder="1" applyAlignment="1">
      <alignment horizontal="right" vertical="center" indent="1"/>
    </xf>
    <xf numFmtId="166" fontId="15" fillId="0" borderId="1" xfId="0" applyNumberFormat="1" applyFont="1" applyFill="1" applyBorder="1" applyAlignment="1">
      <alignment horizontal="right" vertical="center" indent="1"/>
    </xf>
    <xf numFmtId="164" fontId="22" fillId="0" borderId="2" xfId="0" applyNumberFormat="1" applyFont="1" applyFill="1" applyBorder="1" applyAlignment="1">
      <alignment horizontal="right" vertical="center" indent="1"/>
    </xf>
    <xf numFmtId="164" fontId="21" fillId="0" borderId="2" xfId="0" applyNumberFormat="1" applyFont="1" applyFill="1" applyBorder="1" applyAlignment="1">
      <alignment horizontal="right" vertical="center" indent="1"/>
    </xf>
    <xf numFmtId="3" fontId="21" fillId="0" borderId="2" xfId="0" applyNumberFormat="1" applyFont="1" applyFill="1" applyBorder="1" applyAlignment="1">
      <alignment horizontal="right" vertical="center" indent="1"/>
    </xf>
    <xf numFmtId="0" fontId="21" fillId="0" borderId="2" xfId="0" applyFont="1" applyFill="1" applyBorder="1" applyAlignment="1">
      <alignment horizontal="right" vertical="center" indent="1"/>
    </xf>
    <xf numFmtId="0" fontId="27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showGridLines="0" tabSelected="1" zoomScale="130" zoomScaleNormal="130" workbookViewId="0"/>
  </sheetViews>
  <sheetFormatPr baseColWidth="10" defaultRowHeight="14.4"/>
  <cols>
    <col min="1" max="1" width="4.6640625" customWidth="1"/>
    <col min="2" max="2" width="6.6640625" customWidth="1"/>
    <col min="3" max="4" width="7" customWidth="1"/>
    <col min="5" max="5" width="6.6640625" customWidth="1"/>
    <col min="6" max="9" width="7" customWidth="1"/>
    <col min="10" max="11" width="6.88671875" customWidth="1"/>
    <col min="12" max="12" width="7" customWidth="1"/>
    <col min="13" max="13" width="6.6640625" customWidth="1"/>
  </cols>
  <sheetData>
    <row r="1" spans="1:21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1" customHeight="1">
      <c r="A2" s="1"/>
      <c r="B2" s="6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1"/>
      <c r="R2" s="1"/>
      <c r="S2" s="1"/>
      <c r="T2" s="1"/>
      <c r="U2" s="1"/>
    </row>
    <row r="3" spans="1:21" ht="5.0999999999999996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1"/>
      <c r="P3" s="1"/>
      <c r="Q3" s="1"/>
      <c r="R3" s="1"/>
      <c r="S3" s="1"/>
      <c r="T3" s="1"/>
      <c r="U3" s="1"/>
    </row>
    <row r="4" spans="1:21" ht="27.9" customHeight="1">
      <c r="A4" s="1"/>
      <c r="B4" s="46" t="s">
        <v>0</v>
      </c>
      <c r="C4" s="45" t="s">
        <v>8</v>
      </c>
      <c r="D4" s="45"/>
      <c r="E4" s="45"/>
      <c r="F4" s="45" t="s">
        <v>9</v>
      </c>
      <c r="G4" s="45"/>
      <c r="H4" s="45" t="s">
        <v>10</v>
      </c>
      <c r="I4" s="45"/>
      <c r="J4" s="45"/>
      <c r="K4" s="45" t="s">
        <v>11</v>
      </c>
      <c r="L4" s="45"/>
      <c r="M4" s="45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"/>
      <c r="B5" s="47"/>
      <c r="C5" s="7" t="s">
        <v>1</v>
      </c>
      <c r="D5" s="16" t="s">
        <v>2</v>
      </c>
      <c r="E5" s="16" t="s">
        <v>3</v>
      </c>
      <c r="F5" s="16" t="s">
        <v>2</v>
      </c>
      <c r="G5" s="16" t="s">
        <v>3</v>
      </c>
      <c r="H5" s="7" t="s">
        <v>12</v>
      </c>
      <c r="I5" s="16" t="s">
        <v>2</v>
      </c>
      <c r="J5" s="16" t="s">
        <v>3</v>
      </c>
      <c r="K5" s="7" t="s">
        <v>1</v>
      </c>
      <c r="L5" s="16" t="s">
        <v>2</v>
      </c>
      <c r="M5" s="16" t="s">
        <v>3</v>
      </c>
      <c r="N5" s="1"/>
      <c r="O5" s="1"/>
      <c r="P5" s="1"/>
      <c r="Q5" s="1"/>
      <c r="R5" s="1"/>
      <c r="S5" s="1"/>
      <c r="T5" s="1"/>
      <c r="U5" s="1"/>
    </row>
    <row r="6" spans="1:21" ht="3" customHeight="1">
      <c r="A6" s="1"/>
      <c r="B6" s="18"/>
      <c r="C6" s="13"/>
      <c r="D6" s="14"/>
      <c r="E6" s="14"/>
      <c r="F6" s="14"/>
      <c r="G6" s="14"/>
      <c r="H6" s="13"/>
      <c r="I6" s="14"/>
      <c r="J6" s="14"/>
      <c r="K6" s="13"/>
      <c r="L6" s="14"/>
      <c r="M6" s="14"/>
      <c r="N6" s="1"/>
      <c r="O6" s="1"/>
      <c r="P6" s="1"/>
      <c r="Q6" s="1"/>
      <c r="R6" s="1"/>
      <c r="S6" s="1"/>
      <c r="T6" s="1"/>
      <c r="U6" s="1"/>
    </row>
    <row r="7" spans="1:21" ht="9" customHeight="1">
      <c r="A7" s="2"/>
      <c r="B7" s="43">
        <v>2000</v>
      </c>
      <c r="C7" s="29">
        <f t="shared" ref="C7:C11" si="0">SUM(D7:E7)</f>
        <v>8697</v>
      </c>
      <c r="D7" s="30">
        <v>7165</v>
      </c>
      <c r="E7" s="30">
        <v>1532</v>
      </c>
      <c r="F7" s="31">
        <v>17.7</v>
      </c>
      <c r="G7" s="31">
        <v>2.8</v>
      </c>
      <c r="H7" s="32">
        <v>4196</v>
      </c>
      <c r="I7" s="30">
        <v>3555</v>
      </c>
      <c r="J7" s="30">
        <v>640</v>
      </c>
      <c r="K7" s="33">
        <v>8.6217652782433163</v>
      </c>
      <c r="L7" s="31">
        <v>14.426712351591362</v>
      </c>
      <c r="M7" s="31">
        <v>2.9903771537059325</v>
      </c>
      <c r="N7" s="1"/>
      <c r="O7" s="1"/>
      <c r="P7" s="1"/>
      <c r="Q7" s="1"/>
      <c r="R7" s="1"/>
      <c r="S7" s="1"/>
      <c r="T7" s="1"/>
      <c r="U7" s="1"/>
    </row>
    <row r="8" spans="1:21" ht="9" customHeight="1">
      <c r="A8" s="2"/>
      <c r="B8" s="43">
        <v>2001</v>
      </c>
      <c r="C8" s="29">
        <f t="shared" si="0"/>
        <v>8613</v>
      </c>
      <c r="D8" s="30">
        <v>7024</v>
      </c>
      <c r="E8" s="34">
        <v>1589</v>
      </c>
      <c r="F8" s="31">
        <v>17.7</v>
      </c>
      <c r="G8" s="31">
        <v>2.9</v>
      </c>
      <c r="H8" s="32">
        <v>4317</v>
      </c>
      <c r="I8" s="30">
        <v>3615</v>
      </c>
      <c r="J8" s="30">
        <v>701</v>
      </c>
      <c r="K8" s="33">
        <v>8.4310678681868634</v>
      </c>
      <c r="L8" s="31">
        <v>13.985008166814705</v>
      </c>
      <c r="M8" s="31">
        <v>3.061829120530724</v>
      </c>
      <c r="N8" s="1"/>
      <c r="O8" s="1"/>
      <c r="P8" s="1"/>
      <c r="Q8" s="1"/>
      <c r="R8" s="1"/>
      <c r="S8" s="1"/>
      <c r="T8" s="1"/>
      <c r="U8" s="1"/>
    </row>
    <row r="9" spans="1:21" ht="9" customHeight="1">
      <c r="A9" s="2"/>
      <c r="B9" s="43">
        <v>2002</v>
      </c>
      <c r="C9" s="29">
        <f t="shared" si="0"/>
        <v>8487</v>
      </c>
      <c r="D9" s="30">
        <v>6886</v>
      </c>
      <c r="E9" s="30">
        <v>1601</v>
      </c>
      <c r="F9" s="31">
        <v>17.8</v>
      </c>
      <c r="G9" s="31">
        <v>2.9</v>
      </c>
      <c r="H9" s="32">
        <v>4463</v>
      </c>
      <c r="I9" s="30">
        <v>3748</v>
      </c>
      <c r="J9" s="30">
        <v>714</v>
      </c>
      <c r="K9" s="33">
        <v>8.2036053627211931</v>
      </c>
      <c r="L9" s="31">
        <v>13.554920656667601</v>
      </c>
      <c r="M9" s="31">
        <v>3.0427310428733536</v>
      </c>
      <c r="N9" s="1"/>
      <c r="O9" s="1"/>
      <c r="P9" s="1"/>
      <c r="Q9" s="1"/>
      <c r="R9" s="1"/>
      <c r="S9" s="1"/>
      <c r="T9" s="1"/>
      <c r="U9" s="1"/>
    </row>
    <row r="10" spans="1:21" ht="9" customHeight="1">
      <c r="A10" s="2"/>
      <c r="B10" s="43">
        <v>2003</v>
      </c>
      <c r="C10" s="29">
        <f t="shared" si="0"/>
        <v>8356</v>
      </c>
      <c r="D10" s="30">
        <v>6669</v>
      </c>
      <c r="E10" s="30">
        <v>1687</v>
      </c>
      <c r="F10" s="31">
        <v>17.600000000000001</v>
      </c>
      <c r="G10" s="31">
        <v>3.1</v>
      </c>
      <c r="H10" s="32">
        <v>4607</v>
      </c>
      <c r="I10" s="30">
        <v>3837</v>
      </c>
      <c r="J10" s="30">
        <v>766</v>
      </c>
      <c r="K10" s="33">
        <v>8</v>
      </c>
      <c r="L10" s="31">
        <v>12.981817105176255</v>
      </c>
      <c r="M10" s="31">
        <v>3.1622531272846439</v>
      </c>
      <c r="N10" s="1"/>
      <c r="O10" s="1"/>
      <c r="P10" s="1"/>
      <c r="Q10" s="1"/>
      <c r="R10" s="1"/>
      <c r="S10" s="1"/>
      <c r="T10" s="1"/>
      <c r="U10" s="1"/>
    </row>
    <row r="11" spans="1:21" ht="9" customHeight="1">
      <c r="A11" s="2"/>
      <c r="B11" s="43">
        <v>2004</v>
      </c>
      <c r="C11" s="29">
        <f t="shared" si="0"/>
        <v>8379</v>
      </c>
      <c r="D11" s="30">
        <v>6708</v>
      </c>
      <c r="E11" s="30">
        <v>1671</v>
      </c>
      <c r="F11" s="31">
        <v>17.899999999999999</v>
      </c>
      <c r="G11" s="31">
        <v>3.1</v>
      </c>
      <c r="H11" s="32">
        <f t="shared" ref="H11" si="1">SUM(I11:J11)</f>
        <v>4719</v>
      </c>
      <c r="I11" s="30">
        <v>3903</v>
      </c>
      <c r="J11" s="30">
        <v>816</v>
      </c>
      <c r="K11" s="33">
        <v>7.9</v>
      </c>
      <c r="L11" s="31">
        <v>12.92063723935677</v>
      </c>
      <c r="M11" s="31">
        <v>3.092461546647173</v>
      </c>
      <c r="N11" s="1"/>
      <c r="O11" s="1"/>
      <c r="P11" s="1"/>
      <c r="Q11" s="1"/>
      <c r="R11" s="1"/>
      <c r="S11" s="1"/>
      <c r="T11" s="1"/>
      <c r="U11" s="1"/>
    </row>
    <row r="12" spans="1:21" ht="3" customHeight="1">
      <c r="A12" s="2"/>
      <c r="B12" s="43"/>
      <c r="C12" s="29"/>
      <c r="D12" s="30"/>
      <c r="E12" s="30"/>
      <c r="F12" s="31"/>
      <c r="G12" s="31"/>
      <c r="H12" s="32"/>
      <c r="I12" s="30"/>
      <c r="J12" s="30"/>
      <c r="K12" s="33"/>
      <c r="L12" s="31"/>
      <c r="M12" s="31"/>
      <c r="N12" s="1"/>
      <c r="O12" s="1"/>
      <c r="P12" s="1"/>
      <c r="Q12" s="1"/>
      <c r="R12" s="1"/>
      <c r="S12" s="1"/>
      <c r="T12" s="1"/>
      <c r="U12" s="1"/>
    </row>
    <row r="13" spans="1:21" ht="9" customHeight="1">
      <c r="A13" s="2"/>
      <c r="B13" s="43">
        <v>2005</v>
      </c>
      <c r="C13" s="29">
        <f t="shared" ref="C13:C26" si="2">SUM(D13:E13)</f>
        <v>8691</v>
      </c>
      <c r="D13" s="30">
        <v>6933</v>
      </c>
      <c r="E13" s="30">
        <v>1758</v>
      </c>
      <c r="F13" s="31">
        <v>17.399999999999999</v>
      </c>
      <c r="G13" s="31">
        <v>3.1</v>
      </c>
      <c r="H13" s="32">
        <v>4650</v>
      </c>
      <c r="I13" s="30">
        <v>3853</v>
      </c>
      <c r="J13" s="30">
        <v>796</v>
      </c>
      <c r="K13" s="33">
        <v>8.091384224083523</v>
      </c>
      <c r="L13" s="31">
        <v>13.218342712675041</v>
      </c>
      <c r="M13" s="31">
        <v>3.2138253428153494</v>
      </c>
      <c r="N13" s="1"/>
      <c r="O13" s="1"/>
      <c r="P13" s="1"/>
      <c r="Q13" s="1"/>
      <c r="R13" s="1"/>
      <c r="S13" s="1"/>
      <c r="T13" s="1"/>
      <c r="U13" s="1"/>
    </row>
    <row r="14" spans="1:21" ht="9" customHeight="1">
      <c r="A14" s="2"/>
      <c r="B14" s="43">
        <v>2006</v>
      </c>
      <c r="C14" s="29">
        <f t="shared" si="2"/>
        <v>8815</v>
      </c>
      <c r="D14" s="30">
        <v>6982</v>
      </c>
      <c r="E14" s="30">
        <v>1833</v>
      </c>
      <c r="F14" s="31">
        <v>17.7</v>
      </c>
      <c r="G14" s="31">
        <v>3.2</v>
      </c>
      <c r="H14" s="32">
        <f t="shared" ref="H14:H16" si="3">SUM(I14:J14)</f>
        <v>4944</v>
      </c>
      <c r="I14" s="30">
        <v>4089</v>
      </c>
      <c r="J14" s="30">
        <v>855</v>
      </c>
      <c r="K14" s="33">
        <v>8.098049063846064</v>
      </c>
      <c r="L14" s="31">
        <v>13.170780523430057</v>
      </c>
      <c r="M14" s="31">
        <v>3.3088110660216659</v>
      </c>
      <c r="N14" s="1"/>
      <c r="O14" s="1"/>
      <c r="P14" s="1"/>
      <c r="Q14" s="1"/>
      <c r="R14" s="1"/>
      <c r="S14" s="1"/>
      <c r="T14" s="1"/>
      <c r="U14" s="1"/>
    </row>
    <row r="15" spans="1:21" ht="9" customHeight="1">
      <c r="A15" s="2"/>
      <c r="B15" s="43">
        <v>2007</v>
      </c>
      <c r="C15" s="29">
        <f t="shared" si="2"/>
        <v>7900</v>
      </c>
      <c r="D15" s="30">
        <v>6225</v>
      </c>
      <c r="E15" s="30">
        <v>1675</v>
      </c>
      <c r="F15" s="31">
        <v>17.8</v>
      </c>
      <c r="G15" s="31">
        <v>3.3</v>
      </c>
      <c r="H15" s="32">
        <f t="shared" si="3"/>
        <v>5093</v>
      </c>
      <c r="I15" s="30">
        <v>4165</v>
      </c>
      <c r="J15" s="30">
        <v>928</v>
      </c>
      <c r="K15" s="33">
        <v>7.160203137358546</v>
      </c>
      <c r="L15" s="31">
        <v>11.603747080143064</v>
      </c>
      <c r="M15" s="31">
        <v>2.9835632915482471</v>
      </c>
      <c r="N15" s="1"/>
      <c r="O15" s="1"/>
      <c r="P15" s="1"/>
      <c r="Q15" s="1"/>
      <c r="R15" s="1"/>
      <c r="S15" s="1"/>
      <c r="T15" s="1"/>
      <c r="U15" s="1"/>
    </row>
    <row r="16" spans="1:21" ht="9" customHeight="1">
      <c r="A16" s="2"/>
      <c r="B16" s="43">
        <v>2008</v>
      </c>
      <c r="C16" s="29">
        <f t="shared" si="2"/>
        <v>7452</v>
      </c>
      <c r="D16" s="30">
        <v>5865</v>
      </c>
      <c r="E16" s="30">
        <v>1587</v>
      </c>
      <c r="F16" s="31">
        <v>17.900979051759933</v>
      </c>
      <c r="G16" s="31">
        <v>3.3</v>
      </c>
      <c r="H16" s="32">
        <f t="shared" si="3"/>
        <v>5183</v>
      </c>
      <c r="I16" s="30">
        <v>4229</v>
      </c>
      <c r="J16" s="30">
        <v>954</v>
      </c>
      <c r="K16" s="33">
        <v>6.7</v>
      </c>
      <c r="L16" s="31">
        <v>10.786474103551587</v>
      </c>
      <c r="M16" s="31">
        <v>2.7878610591883457</v>
      </c>
      <c r="N16" s="1"/>
      <c r="O16" s="1"/>
      <c r="P16" s="1"/>
      <c r="Q16" s="1"/>
      <c r="R16" s="1"/>
      <c r="S16" s="1"/>
      <c r="T16" s="1"/>
      <c r="U16" s="1"/>
    </row>
    <row r="17" spans="1:21" ht="9" customHeight="1">
      <c r="A17" s="2"/>
      <c r="B17" s="43">
        <v>2009</v>
      </c>
      <c r="C17" s="29">
        <f t="shared" si="2"/>
        <v>7053</v>
      </c>
      <c r="D17" s="34">
        <v>5638</v>
      </c>
      <c r="E17" s="34">
        <v>1415</v>
      </c>
      <c r="F17" s="35">
        <v>16.600000000000001</v>
      </c>
      <c r="G17" s="35">
        <v>3.4</v>
      </c>
      <c r="H17" s="32">
        <v>5114</v>
      </c>
      <c r="I17" s="34">
        <v>4135</v>
      </c>
      <c r="J17" s="34">
        <v>978</v>
      </c>
      <c r="K17" s="37">
        <v>6.2</v>
      </c>
      <c r="L17" s="35">
        <v>10.223983764937593</v>
      </c>
      <c r="M17" s="35">
        <v>2.4520103877210668</v>
      </c>
      <c r="N17" s="1"/>
      <c r="O17" s="1"/>
      <c r="P17" s="1"/>
      <c r="Q17" s="1"/>
      <c r="R17" s="1"/>
      <c r="S17" s="1"/>
      <c r="T17" s="1"/>
      <c r="U17" s="1"/>
    </row>
    <row r="18" spans="1:21" ht="3" customHeight="1">
      <c r="A18" s="2"/>
      <c r="B18" s="43"/>
      <c r="C18" s="29" t="s">
        <v>7</v>
      </c>
      <c r="D18" s="36"/>
      <c r="E18" s="36"/>
      <c r="F18" s="35"/>
      <c r="G18" s="35"/>
      <c r="H18" s="32"/>
      <c r="I18" s="34"/>
      <c r="J18" s="34"/>
      <c r="K18" s="37"/>
      <c r="L18" s="35"/>
      <c r="M18" s="35"/>
      <c r="N18" s="1"/>
      <c r="O18" s="1"/>
      <c r="P18" s="1"/>
      <c r="Q18" s="1"/>
      <c r="R18" s="1"/>
      <c r="S18" s="1"/>
      <c r="T18" s="1"/>
      <c r="U18" s="1"/>
    </row>
    <row r="19" spans="1:21" ht="9" customHeight="1">
      <c r="A19" s="2"/>
      <c r="B19" s="43">
        <v>2010</v>
      </c>
      <c r="C19" s="29">
        <f t="shared" si="2"/>
        <v>7198</v>
      </c>
      <c r="D19" s="34">
        <v>5795</v>
      </c>
      <c r="E19" s="34">
        <v>1403</v>
      </c>
      <c r="F19" s="35">
        <v>15.5</v>
      </c>
      <c r="G19" s="35">
        <v>3</v>
      </c>
      <c r="H19" s="32">
        <f t="shared" ref="H19:H26" si="4">SUM(I19:J19)</f>
        <v>4857</v>
      </c>
      <c r="I19" s="34">
        <v>3988</v>
      </c>
      <c r="J19" s="34">
        <v>869</v>
      </c>
      <c r="K19" s="37">
        <v>6.3</v>
      </c>
      <c r="L19" s="35">
        <v>10.384947141873484</v>
      </c>
      <c r="M19" s="35">
        <v>2.4001928639648695</v>
      </c>
      <c r="N19" s="1"/>
      <c r="O19" s="1"/>
      <c r="P19" s="1"/>
      <c r="Q19" s="1"/>
      <c r="R19" s="1"/>
      <c r="S19" s="1"/>
      <c r="T19" s="1"/>
      <c r="U19" s="1"/>
    </row>
    <row r="20" spans="1:21" ht="9" customHeight="1">
      <c r="A20" s="2"/>
      <c r="B20" s="43">
        <v>2011</v>
      </c>
      <c r="C20" s="29">
        <f t="shared" si="2"/>
        <v>7095</v>
      </c>
      <c r="D20" s="34">
        <v>5786</v>
      </c>
      <c r="E20" s="34">
        <v>1309</v>
      </c>
      <c r="F20" s="35">
        <v>15.8</v>
      </c>
      <c r="G20" s="35">
        <v>3.1</v>
      </c>
      <c r="H20" s="32">
        <v>5036</v>
      </c>
      <c r="I20" s="34">
        <v>4113</v>
      </c>
      <c r="J20" s="34">
        <v>921</v>
      </c>
      <c r="K20" s="37">
        <v>6.1</v>
      </c>
      <c r="L20" s="35">
        <v>10.237123159615699</v>
      </c>
      <c r="M20" s="35">
        <v>2.212528414256715</v>
      </c>
      <c r="N20" s="1"/>
      <c r="O20" s="1"/>
      <c r="P20" s="1"/>
      <c r="Q20" s="1"/>
      <c r="R20" s="1"/>
      <c r="S20" s="1"/>
      <c r="T20" s="1"/>
      <c r="U20" s="1"/>
    </row>
    <row r="21" spans="1:21" ht="9" customHeight="1">
      <c r="A21" s="2"/>
      <c r="B21" s="43">
        <v>2012</v>
      </c>
      <c r="C21" s="29">
        <f t="shared" si="2"/>
        <v>7093</v>
      </c>
      <c r="D21" s="34">
        <v>5694</v>
      </c>
      <c r="E21" s="34">
        <v>1399</v>
      </c>
      <c r="F21" s="35">
        <v>15.353456240341838</v>
      </c>
      <c r="G21" s="35">
        <v>3.0793405332876986</v>
      </c>
      <c r="H21" s="32">
        <v>4972</v>
      </c>
      <c r="I21" s="34">
        <v>4048</v>
      </c>
      <c r="J21" s="34">
        <v>922</v>
      </c>
      <c r="K21" s="37">
        <v>6.135073222329571</v>
      </c>
      <c r="L21" s="35">
        <v>9.9590264941412538</v>
      </c>
      <c r="M21" s="35">
        <v>2.336359322244038</v>
      </c>
      <c r="N21" s="1"/>
      <c r="O21" s="1"/>
      <c r="P21" s="1"/>
      <c r="Q21" s="1"/>
      <c r="R21" s="1"/>
      <c r="S21" s="1"/>
      <c r="T21" s="1"/>
      <c r="U21" s="1"/>
    </row>
    <row r="22" spans="1:21" ht="9" customHeight="1">
      <c r="A22" s="2"/>
      <c r="B22" s="43">
        <v>2013</v>
      </c>
      <c r="C22" s="32">
        <f t="shared" si="2"/>
        <v>7092</v>
      </c>
      <c r="D22" s="34">
        <v>5830</v>
      </c>
      <c r="E22" s="34">
        <v>1262</v>
      </c>
      <c r="F22" s="35">
        <v>15.3</v>
      </c>
      <c r="G22" s="35">
        <v>2.8</v>
      </c>
      <c r="H22" s="32">
        <f t="shared" si="4"/>
        <v>4975</v>
      </c>
      <c r="I22" s="34">
        <v>4100</v>
      </c>
      <c r="J22" s="34">
        <v>875</v>
      </c>
      <c r="K22" s="37">
        <v>6.026997316067475</v>
      </c>
      <c r="L22" s="35">
        <v>10.084593479398723</v>
      </c>
      <c r="M22" s="35">
        <v>2.0830549324363941</v>
      </c>
      <c r="N22" s="1"/>
      <c r="O22" s="1"/>
      <c r="P22" s="1"/>
      <c r="Q22" s="1"/>
      <c r="R22" s="1"/>
      <c r="S22" s="1"/>
      <c r="T22" s="1"/>
      <c r="U22" s="1"/>
    </row>
    <row r="23" spans="1:21" ht="9" customHeight="1">
      <c r="A23" s="2"/>
      <c r="B23" s="43">
        <v>2014</v>
      </c>
      <c r="C23" s="32">
        <f t="shared" si="2"/>
        <v>7090</v>
      </c>
      <c r="D23" s="34">
        <v>5828</v>
      </c>
      <c r="E23" s="34">
        <v>1262</v>
      </c>
      <c r="F23" s="35">
        <v>14.1</v>
      </c>
      <c r="G23" s="35">
        <v>2.9</v>
      </c>
      <c r="H23" s="32">
        <f t="shared" si="4"/>
        <v>4807</v>
      </c>
      <c r="I23" s="34">
        <v>3889</v>
      </c>
      <c r="J23" s="34">
        <v>918</v>
      </c>
      <c r="K23" s="37">
        <v>5.9</v>
      </c>
      <c r="L23" s="35">
        <v>9.9733165865581288</v>
      </c>
      <c r="M23" s="35">
        <v>2.0594910256780996</v>
      </c>
      <c r="N23" s="1"/>
      <c r="O23" s="1"/>
      <c r="P23" s="1"/>
      <c r="Q23" s="1"/>
      <c r="R23" s="1"/>
      <c r="S23" s="1"/>
      <c r="T23" s="1"/>
      <c r="U23" s="1"/>
    </row>
    <row r="24" spans="1:21" ht="3" customHeight="1">
      <c r="A24" s="2"/>
      <c r="B24" s="43"/>
      <c r="C24" s="32" t="s">
        <v>7</v>
      </c>
      <c r="D24" s="34"/>
      <c r="E24" s="34"/>
      <c r="F24" s="35"/>
      <c r="G24" s="35"/>
      <c r="H24" s="32"/>
      <c r="I24" s="34"/>
      <c r="J24" s="34"/>
      <c r="K24" s="37"/>
      <c r="L24" s="35"/>
      <c r="M24" s="35"/>
      <c r="N24" s="1"/>
      <c r="O24" s="1"/>
      <c r="P24" s="1"/>
      <c r="Q24" s="1"/>
      <c r="R24" s="1"/>
      <c r="S24" s="1"/>
      <c r="T24" s="1"/>
      <c r="U24" s="1"/>
    </row>
    <row r="25" spans="1:21" ht="9" customHeight="1">
      <c r="A25" s="2"/>
      <c r="B25" s="43">
        <v>2015</v>
      </c>
      <c r="C25" s="32">
        <f t="shared" si="2"/>
        <v>7088</v>
      </c>
      <c r="D25" s="34">
        <v>5826</v>
      </c>
      <c r="E25" s="34">
        <v>1262</v>
      </c>
      <c r="F25" s="35">
        <v>13.7</v>
      </c>
      <c r="G25" s="35">
        <v>2.8</v>
      </c>
      <c r="H25" s="32">
        <f t="shared" si="4"/>
        <v>4754</v>
      </c>
      <c r="I25" s="34">
        <v>3855</v>
      </c>
      <c r="J25" s="34">
        <v>899</v>
      </c>
      <c r="K25" s="37">
        <v>5.8575696890470121</v>
      </c>
      <c r="L25" s="35">
        <v>9.8667432476783379</v>
      </c>
      <c r="M25" s="35">
        <v>2.0368315635682621</v>
      </c>
      <c r="N25" s="1"/>
      <c r="O25" s="1"/>
      <c r="P25" s="1"/>
      <c r="Q25" s="1"/>
      <c r="R25" s="1"/>
      <c r="S25" s="1"/>
      <c r="T25" s="1"/>
      <c r="U25" s="1"/>
    </row>
    <row r="26" spans="1:21" ht="9" customHeight="1">
      <c r="A26" s="2"/>
      <c r="B26" s="44" t="s">
        <v>25</v>
      </c>
      <c r="C26" s="32">
        <f t="shared" si="2"/>
        <v>7086</v>
      </c>
      <c r="D26" s="34">
        <v>5825</v>
      </c>
      <c r="E26" s="34">
        <v>1261</v>
      </c>
      <c r="F26" s="35">
        <v>12.8</v>
      </c>
      <c r="G26" s="35">
        <v>2.8</v>
      </c>
      <c r="H26" s="32">
        <f t="shared" si="4"/>
        <v>4627</v>
      </c>
      <c r="I26" s="34">
        <v>3705</v>
      </c>
      <c r="J26" s="34">
        <v>922</v>
      </c>
      <c r="K26" s="37">
        <v>5.7952062913924101</v>
      </c>
      <c r="L26" s="35">
        <v>9.7662288400610606</v>
      </c>
      <c r="M26" s="35">
        <v>2.0134390751298743</v>
      </c>
      <c r="N26" s="1"/>
      <c r="O26" s="1"/>
      <c r="P26" s="1"/>
      <c r="Q26" s="1"/>
      <c r="R26" s="1"/>
      <c r="S26" s="1"/>
      <c r="T26" s="1"/>
      <c r="U26" s="1"/>
    </row>
    <row r="27" spans="1:21" ht="3" customHeight="1">
      <c r="A27" s="1"/>
      <c r="B27" s="8"/>
      <c r="C27" s="38"/>
      <c r="D27" s="39"/>
      <c r="E27" s="39"/>
      <c r="F27" s="40"/>
      <c r="G27" s="40"/>
      <c r="H27" s="39"/>
      <c r="I27" s="39"/>
      <c r="J27" s="39"/>
      <c r="K27" s="41"/>
      <c r="L27" s="41"/>
      <c r="M27" s="41"/>
      <c r="N27" s="1"/>
      <c r="O27" s="1"/>
      <c r="P27" s="1"/>
      <c r="Q27" s="1"/>
      <c r="R27" s="1"/>
      <c r="S27" s="1"/>
      <c r="T27" s="1"/>
      <c r="U27" s="1"/>
    </row>
    <row r="28" spans="1:21" ht="3" customHeight="1">
      <c r="A28" s="1"/>
      <c r="B28" s="9"/>
      <c r="C28" s="10"/>
      <c r="D28" s="10"/>
      <c r="E28" s="10"/>
      <c r="F28" s="15"/>
      <c r="G28" s="10"/>
      <c r="H28" s="10"/>
      <c r="I28" s="10"/>
      <c r="J28" s="10"/>
      <c r="K28" s="10"/>
      <c r="L28" s="10"/>
      <c r="M28" s="10"/>
      <c r="N28" s="1"/>
      <c r="O28" s="1"/>
      <c r="P28" s="1"/>
      <c r="Q28" s="1"/>
      <c r="R28" s="1"/>
      <c r="S28" s="1"/>
      <c r="T28" s="1"/>
      <c r="U28" s="1"/>
    </row>
    <row r="29" spans="1:21" ht="8.1" customHeight="1">
      <c r="A29" s="1"/>
      <c r="B29" s="20" t="s">
        <v>16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9"/>
      <c r="O29" s="22"/>
      <c r="P29" s="1"/>
      <c r="Q29" s="1"/>
      <c r="R29" s="1"/>
      <c r="S29" s="1"/>
      <c r="T29" s="1"/>
      <c r="U29" s="1"/>
    </row>
    <row r="30" spans="1:21" ht="8.1" customHeight="1">
      <c r="A30" s="1"/>
      <c r="B30" s="23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2"/>
      <c r="O30" s="24"/>
      <c r="P30" s="1"/>
      <c r="Q30" s="1"/>
      <c r="R30" s="1"/>
      <c r="S30" s="1"/>
      <c r="T30" s="1"/>
      <c r="U30" s="1"/>
    </row>
    <row r="31" spans="1:21" ht="8.1" customHeight="1">
      <c r="A31" s="1"/>
      <c r="B31" s="23" t="s">
        <v>21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2"/>
      <c r="O31" s="24"/>
      <c r="P31" s="1"/>
      <c r="Q31" s="1"/>
      <c r="R31" s="1"/>
      <c r="S31" s="1"/>
      <c r="T31" s="1"/>
      <c r="U31" s="1"/>
    </row>
    <row r="32" spans="1:21" ht="8.1" customHeight="1">
      <c r="A32" s="1"/>
      <c r="B32" s="23" t="s">
        <v>20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2"/>
      <c r="O32" s="24"/>
      <c r="P32" s="1"/>
      <c r="Q32" s="1"/>
      <c r="R32" s="1"/>
      <c r="S32" s="1"/>
      <c r="T32" s="1"/>
      <c r="U32" s="1"/>
    </row>
    <row r="33" spans="1:21" ht="8.1" customHeight="1">
      <c r="A33" s="1"/>
      <c r="B33" s="23" t="s">
        <v>17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/>
      <c r="O33" s="24"/>
      <c r="P33" s="1"/>
      <c r="Q33" s="1"/>
      <c r="R33" s="1"/>
      <c r="S33" s="1"/>
      <c r="T33" s="1"/>
      <c r="U33" s="1"/>
    </row>
    <row r="34" spans="1:21" ht="8.1" customHeight="1">
      <c r="A34" s="1"/>
      <c r="B34" s="23" t="s">
        <v>13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9"/>
      <c r="O34" s="22"/>
      <c r="P34" s="1"/>
      <c r="Q34" s="1"/>
      <c r="R34" s="1"/>
      <c r="S34" s="1"/>
      <c r="T34" s="1"/>
      <c r="U34" s="1"/>
    </row>
    <row r="35" spans="1:21" ht="8.1" customHeight="1">
      <c r="A35" s="1"/>
      <c r="B35" s="23" t="s">
        <v>22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"/>
      <c r="Q35" s="1"/>
      <c r="R35" s="1"/>
      <c r="S35" s="1"/>
      <c r="T35" s="1"/>
      <c r="U35" s="1"/>
    </row>
    <row r="36" spans="1:21" ht="8.1" customHeight="1">
      <c r="A36" s="1"/>
      <c r="B36" s="23" t="s">
        <v>18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24"/>
      <c r="P36" s="1"/>
      <c r="Q36" s="1"/>
      <c r="R36" s="1"/>
      <c r="S36" s="1"/>
      <c r="T36" s="1"/>
      <c r="U36" s="1"/>
    </row>
    <row r="37" spans="1:21" ht="8.1" customHeight="1">
      <c r="A37" s="1"/>
      <c r="B37" s="20" t="s">
        <v>14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9"/>
      <c r="O37" s="24"/>
      <c r="P37" s="1"/>
      <c r="Q37" s="1"/>
      <c r="R37" s="1"/>
      <c r="S37" s="1"/>
      <c r="T37" s="1"/>
      <c r="U37" s="1"/>
    </row>
    <row r="38" spans="1:21" ht="8.1" customHeight="1">
      <c r="A38" s="1"/>
      <c r="B38" s="20" t="s">
        <v>23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5"/>
      <c r="N38" s="19"/>
      <c r="O38" s="24"/>
      <c r="P38" s="1"/>
      <c r="Q38" s="1"/>
      <c r="R38" s="1"/>
      <c r="S38" s="1"/>
      <c r="T38" s="1"/>
      <c r="U38" s="1"/>
    </row>
    <row r="39" spans="1:21" ht="8.1" customHeight="1">
      <c r="A39" s="1"/>
      <c r="B39" s="20" t="s">
        <v>24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5"/>
      <c r="N39" s="19"/>
      <c r="O39" s="24"/>
      <c r="P39" s="1"/>
      <c r="Q39" s="1"/>
      <c r="R39" s="1"/>
      <c r="S39" s="1"/>
      <c r="T39" s="1"/>
      <c r="U39" s="1"/>
    </row>
    <row r="40" spans="1:21" ht="8.1" customHeight="1">
      <c r="A40" s="1"/>
      <c r="B40" s="20" t="s">
        <v>26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5"/>
      <c r="N40" s="19"/>
      <c r="O40" s="24"/>
      <c r="P40" s="1"/>
      <c r="Q40" s="1"/>
      <c r="R40" s="1"/>
      <c r="S40" s="1"/>
      <c r="T40" s="1"/>
      <c r="U40" s="1"/>
    </row>
    <row r="41" spans="1:21" ht="8.1" customHeight="1">
      <c r="A41" s="1"/>
      <c r="B41" s="20" t="s">
        <v>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5"/>
      <c r="N41" s="19"/>
      <c r="O41" s="24"/>
      <c r="P41" s="1"/>
      <c r="Q41" s="1"/>
      <c r="R41" s="1"/>
      <c r="S41" s="1"/>
      <c r="T41" s="1"/>
      <c r="U41" s="1"/>
    </row>
    <row r="42" spans="1:21" s="12" customFormat="1" ht="8.1" customHeight="1">
      <c r="A42" s="11"/>
      <c r="B42" s="20" t="s">
        <v>15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6"/>
      <c r="N42" s="25"/>
      <c r="O42" s="27"/>
      <c r="P42" s="11"/>
      <c r="Q42" s="11"/>
      <c r="R42" s="11"/>
      <c r="S42" s="11"/>
      <c r="T42" s="11"/>
      <c r="U42" s="11"/>
    </row>
    <row r="43" spans="1:21" ht="8.1" customHeight="1">
      <c r="A43" s="1"/>
      <c r="B43" s="20" t="s">
        <v>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4"/>
      <c r="P43" s="1"/>
      <c r="Q43" s="1"/>
      <c r="R43" s="1"/>
      <c r="S43" s="1"/>
      <c r="T43" s="1"/>
      <c r="U43" s="1"/>
    </row>
    <row r="44" spans="1:21" ht="8.1" customHeight="1">
      <c r="A44" s="1"/>
      <c r="B44" s="1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"/>
      <c r="P44" s="1"/>
      <c r="Q44" s="1"/>
      <c r="R44" s="1"/>
      <c r="S44" s="1"/>
      <c r="T44" s="1"/>
      <c r="U44" s="1"/>
    </row>
    <row r="45" spans="1:21" ht="8.1" customHeight="1">
      <c r="A45" s="1"/>
      <c r="B45" s="1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"/>
      <c r="P45" s="1"/>
      <c r="Q45" s="1"/>
      <c r="R45" s="1"/>
      <c r="S45" s="1"/>
      <c r="T45" s="1"/>
      <c r="U45" s="1"/>
    </row>
    <row r="46" spans="1:21" ht="8.1" customHeight="1">
      <c r="A46" s="1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"/>
      <c r="O46" s="1"/>
      <c r="P46" s="1"/>
      <c r="Q46" s="1"/>
      <c r="R46" s="1"/>
      <c r="S46" s="1"/>
      <c r="T46" s="1"/>
      <c r="U46" s="1"/>
    </row>
    <row r="47" spans="1:21" ht="8.1" customHeight="1">
      <c r="A47" s="1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"/>
      <c r="O47" s="1"/>
      <c r="P47" s="1"/>
      <c r="Q47" s="1"/>
      <c r="R47" s="1"/>
      <c r="S47" s="1"/>
      <c r="T47" s="1"/>
      <c r="U47" s="1"/>
    </row>
    <row r="48" spans="1:21" ht="8.1" customHeight="1">
      <c r="A48" s="1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"/>
      <c r="O48" s="1"/>
      <c r="P48" s="1"/>
      <c r="Q48" s="1"/>
      <c r="R48" s="1"/>
      <c r="S48" s="1"/>
      <c r="T48" s="1"/>
      <c r="U48" s="1"/>
    </row>
    <row r="49" spans="1:21" ht="8.1" customHeight="1">
      <c r="A49" s="1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1"/>
      <c r="Q49" s="1"/>
      <c r="R49" s="1"/>
      <c r="S49" s="1"/>
      <c r="T49" s="1"/>
      <c r="U49" s="1"/>
    </row>
    <row r="50" spans="1:21" ht="8.1" customHeight="1">
      <c r="A50" s="1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  <c r="O50" s="1"/>
      <c r="P50" s="1"/>
      <c r="Q50" s="1"/>
      <c r="R50" s="1"/>
      <c r="S50" s="1"/>
      <c r="T50" s="1"/>
      <c r="U50" s="1"/>
    </row>
    <row r="51" spans="1:21" ht="8.1" customHeight="1">
      <c r="A51" s="1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  <c r="O51" s="1"/>
      <c r="P51" s="1"/>
      <c r="Q51" s="1"/>
      <c r="R51" s="1"/>
      <c r="S51" s="1"/>
      <c r="T51" s="1"/>
      <c r="U51" s="1"/>
    </row>
    <row r="52" spans="1:21" ht="8.1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  <c r="O52" s="1"/>
      <c r="P52" s="1"/>
      <c r="Q52" s="1"/>
      <c r="R52" s="1"/>
      <c r="S52" s="1"/>
      <c r="T52" s="1"/>
      <c r="U52" s="1"/>
    </row>
    <row r="53" spans="1:21" ht="8.1" customHeight="1">
      <c r="A53" s="1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  <c r="O53" s="1"/>
      <c r="P53" s="1"/>
      <c r="Q53" s="1"/>
      <c r="R53" s="1"/>
      <c r="S53" s="1"/>
      <c r="T53" s="1"/>
      <c r="U53" s="1"/>
    </row>
    <row r="54" spans="1:21" ht="8.1" customHeight="1">
      <c r="A54" s="1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  <c r="O54" s="1"/>
      <c r="P54" s="1"/>
      <c r="Q54" s="1"/>
      <c r="R54" s="1"/>
      <c r="S54" s="1"/>
      <c r="T54" s="1"/>
      <c r="U54" s="1"/>
    </row>
    <row r="55" spans="1:21" ht="8.1" customHeight="1">
      <c r="A55" s="1"/>
      <c r="B55" s="3"/>
      <c r="C55" s="4"/>
      <c r="D55" s="42"/>
      <c r="E55" s="4"/>
      <c r="F55" s="4"/>
      <c r="G55" s="4"/>
      <c r="H55" s="4"/>
      <c r="I55" s="4"/>
      <c r="J55" s="4"/>
      <c r="K55" s="4"/>
      <c r="L55" s="4"/>
      <c r="M55" s="4"/>
      <c r="N55" s="1"/>
      <c r="O55" s="1"/>
      <c r="P55" s="1"/>
      <c r="Q55" s="1"/>
      <c r="R55" s="1"/>
      <c r="S55" s="1"/>
      <c r="T55" s="1"/>
      <c r="U55" s="1"/>
    </row>
    <row r="56" spans="1:21" ht="8.1" customHeight="1">
      <c r="A56" s="1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  <c r="O56" s="1"/>
      <c r="P56" s="1"/>
      <c r="Q56" s="1"/>
      <c r="R56" s="1"/>
      <c r="S56" s="1"/>
      <c r="T56" s="1"/>
      <c r="U56" s="1"/>
    </row>
    <row r="57" spans="1:21" ht="8.1" customHeight="1">
      <c r="A57" s="1"/>
      <c r="C57" s="4"/>
      <c r="D57" s="4"/>
      <c r="E57" s="4"/>
      <c r="F57" s="4"/>
      <c r="G57" s="4"/>
      <c r="H57" s="4"/>
      <c r="I57" s="4"/>
      <c r="J57" s="4"/>
      <c r="K57" s="4"/>
      <c r="L57" s="4"/>
      <c r="N57" s="1"/>
      <c r="O57" s="1"/>
      <c r="P57" s="1"/>
      <c r="Q57" s="1"/>
      <c r="R57" s="1"/>
      <c r="S57" s="1"/>
      <c r="T57" s="1"/>
      <c r="U57" s="1"/>
    </row>
    <row r="58" spans="1:21" ht="8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8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8.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8.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8.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8.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8.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8.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8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8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8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8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8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8.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8.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</sheetData>
  <mergeCells count="5">
    <mergeCell ref="K4:M4"/>
    <mergeCell ref="B4:B5"/>
    <mergeCell ref="C4:E4"/>
    <mergeCell ref="F4:G4"/>
    <mergeCell ref="H4:J4"/>
  </mergeCells>
  <pageMargins left="0.98425196850393704" right="0.98425196850393704" top="1.5748031496062993" bottom="0.78740157480314965" header="3.937007874015748E-2" footer="0"/>
  <pageSetup orientation="portrait" r:id="rId1"/>
  <ignoredErrors>
    <ignoredError sqref="C7:C11 C13:C17 H11 H14:H16 C19:C23 C25:C26 H19 H25:H26 H22: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II_SS_10</vt:lpstr>
      <vt:lpstr>II_SS_10!Área_de_impresión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martin_martinez</cp:lastModifiedBy>
  <cp:lastPrinted>2016-08-10T18:38:36Z</cp:lastPrinted>
  <dcterms:created xsi:type="dcterms:W3CDTF">2010-05-20T18:29:09Z</dcterms:created>
  <dcterms:modified xsi:type="dcterms:W3CDTF">2016-08-23T21:58:37Z</dcterms:modified>
</cp:coreProperties>
</file>