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E DE GOBIERNO\4o_INFOGOB_2016\02_ANEXO ESTADISTICO\9. PARA IMPRENTA E INTERNET\INTERNET\2_Nacionales\2_Salud\"/>
    </mc:Choice>
  </mc:AlternateContent>
  <bookViews>
    <workbookView xWindow="120" yWindow="108" windowWidth="14616" windowHeight="9156"/>
  </bookViews>
  <sheets>
    <sheet name="II_SS_15" sheetId="1" r:id="rId1"/>
  </sheets>
  <definedNames>
    <definedName name="_xlnm.Print_Area" localSheetId="0">II_SS_15!$B$2:$N$36</definedName>
  </definedNames>
  <calcPr calcId="152511"/>
</workbook>
</file>

<file path=xl/calcChain.xml><?xml version="1.0" encoding="utf-8"?>
<calcChain xmlns="http://schemas.openxmlformats.org/spreadsheetml/2006/main">
  <c r="H26" i="1" l="1"/>
  <c r="D26" i="1"/>
  <c r="H25" i="1"/>
  <c r="D25" i="1"/>
  <c r="C25" i="1" l="1"/>
  <c r="C26" i="1"/>
  <c r="H23" i="1"/>
  <c r="D23" i="1"/>
  <c r="C23" i="1" l="1"/>
  <c r="H22" i="1"/>
  <c r="D22" i="1"/>
  <c r="C22" i="1" l="1"/>
  <c r="H19" i="1" l="1"/>
  <c r="H21" i="1"/>
  <c r="D19" i="1"/>
  <c r="D20" i="1"/>
  <c r="D21" i="1"/>
  <c r="C21" i="1" l="1"/>
  <c r="H20" i="1"/>
  <c r="C20" i="1" s="1"/>
  <c r="C19" i="1"/>
  <c r="H17" i="1"/>
  <c r="D17" i="1"/>
  <c r="H16" i="1"/>
  <c r="H15" i="1"/>
  <c r="H14" i="1"/>
  <c r="H13" i="1"/>
  <c r="H11" i="1"/>
  <c r="H10" i="1"/>
  <c r="H9" i="1"/>
  <c r="H8" i="1"/>
  <c r="H7" i="1"/>
  <c r="D16" i="1"/>
  <c r="D15" i="1"/>
  <c r="D14" i="1"/>
  <c r="D13" i="1"/>
  <c r="D11" i="1"/>
  <c r="D10" i="1"/>
  <c r="D9" i="1"/>
  <c r="D8" i="1"/>
  <c r="D7" i="1"/>
  <c r="C8" i="1" l="1"/>
  <c r="C17" i="1"/>
  <c r="C10" i="1"/>
  <c r="C13" i="1"/>
  <c r="C15" i="1"/>
  <c r="C7" i="1"/>
  <c r="C9" i="1"/>
  <c r="C11" i="1"/>
  <c r="C14" i="1"/>
  <c r="C16" i="1"/>
</calcChain>
</file>

<file path=xl/sharedStrings.xml><?xml version="1.0" encoding="utf-8"?>
<sst xmlns="http://schemas.openxmlformats.org/spreadsheetml/2006/main" count="27" uniqueCount="25">
  <si>
    <t>Año</t>
  </si>
  <si>
    <t>Total</t>
  </si>
  <si>
    <t>Población no asegurada</t>
  </si>
  <si>
    <t>Población asegurada</t>
  </si>
  <si>
    <t>IMSS</t>
  </si>
  <si>
    <t>ISSSTE</t>
  </si>
  <si>
    <t>PEMEX</t>
  </si>
  <si>
    <t>SEDENA</t>
  </si>
  <si>
    <t>SEMAR</t>
  </si>
  <si>
    <t>(Número)</t>
  </si>
  <si>
    <t>n.d.</t>
  </si>
  <si>
    <r>
      <t>n.d. No disponible.</t>
    </r>
    <r>
      <rPr>
        <b/>
        <sz val="5.5"/>
        <color rgb="FFFF0000"/>
        <rFont val="Soberana Sans Light"/>
        <family val="3"/>
      </rPr>
      <t/>
    </r>
  </si>
  <si>
    <t>4/ Incluye unidades médicas de  universidades que ofrecen servicios de atención hospitalaria.</t>
  </si>
  <si>
    <t xml:space="preserve">5/ Se refiere a unidades médicas de los gobiernos estatales y municipales.      </t>
  </si>
  <si>
    <t xml:space="preserve">Fuente: Secretaría de Salud, Dirección General de Información en Salud. Sistema Nacional de Información en Salud y Catálogo Único de Establecimientos en Salud.      </t>
  </si>
  <si>
    <t>1/ Se consideran centros de salud, clínicas, unidades móviles y unidades de medicina familiar. A partir de 2010 datos tomados del Catálogo de Establecimientos en Salud (CLUES).</t>
  </si>
  <si>
    <t>3/ Hasta septiembre de 2014 denominado IMSS-Oportunidades.</t>
  </si>
  <si>
    <t xml:space="preserve">2/ Incluye los datos de la Secretaría de Salud de la Ciudad de México (hasta 1996 denominado servicios de salud del Distrito Federal).     </t>
  </si>
  <si>
    <r>
      <t xml:space="preserve">Total de unidades en instituciones del sector público de salud </t>
    </r>
    <r>
      <rPr>
        <b/>
        <vertAlign val="superscript"/>
        <sz val="8.5"/>
        <rFont val="Soberana Sans Light"/>
        <family val="3"/>
      </rPr>
      <t>1/</t>
    </r>
  </si>
  <si>
    <r>
      <t xml:space="preserve">SS y servicios                de salud de                             entidades fe-                              derativas </t>
    </r>
    <r>
      <rPr>
        <vertAlign val="superscript"/>
        <sz val="6"/>
        <color theme="1"/>
        <rFont val="Soberana Sans Light"/>
        <family val="3"/>
      </rPr>
      <t>2/</t>
    </r>
  </si>
  <si>
    <r>
      <t>IMSS-PROSPERA</t>
    </r>
    <r>
      <rPr>
        <vertAlign val="superscript"/>
        <sz val="6"/>
        <color theme="1"/>
        <rFont val="Soberana Sans Light"/>
        <family val="3"/>
      </rPr>
      <t xml:space="preserve"> 3/</t>
    </r>
  </si>
  <si>
    <r>
      <t xml:space="preserve">Univer-                    sitarios </t>
    </r>
    <r>
      <rPr>
        <vertAlign val="superscript"/>
        <sz val="6"/>
        <color theme="1"/>
        <rFont val="Soberana Sans Light"/>
        <family val="3"/>
      </rPr>
      <t>4/</t>
    </r>
  </si>
  <si>
    <r>
      <t xml:space="preserve">Estatales </t>
    </r>
    <r>
      <rPr>
        <vertAlign val="superscript"/>
        <sz val="6"/>
        <color theme="1"/>
        <rFont val="Soberana Sans Light"/>
        <family val="3"/>
      </rPr>
      <t>5/</t>
    </r>
  </si>
  <si>
    <r>
      <t xml:space="preserve">2016 </t>
    </r>
    <r>
      <rPr>
        <vertAlign val="superscript"/>
        <sz val="5.5"/>
        <color theme="1"/>
        <rFont val="Soberana Sans Light"/>
        <family val="3"/>
      </rPr>
      <t>e/</t>
    </r>
  </si>
  <si>
    <t>e/ Cifras estimadas al mes de diciembre.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</si>
</sst>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Presidencia Fina"/>
      <family val="3"/>
    </font>
    <font>
      <sz val="10"/>
      <name val="Arial"/>
      <family val="2"/>
    </font>
    <font>
      <sz val="6.5"/>
      <color theme="1"/>
      <name val="Presidencia Fina"/>
      <family val="3"/>
    </font>
    <font>
      <sz val="8"/>
      <color theme="1"/>
      <name val="Presidencia Fina"/>
      <family val="3"/>
    </font>
    <font>
      <sz val="8"/>
      <color theme="1"/>
      <name val="Soberana Titular"/>
      <family val="3"/>
    </font>
    <font>
      <sz val="7"/>
      <color theme="1"/>
      <name val="Soberana Sans Light"/>
      <family val="3"/>
    </font>
    <font>
      <sz val="6"/>
      <color theme="1"/>
      <name val="Soberana Sans Light"/>
      <family val="3"/>
    </font>
    <font>
      <b/>
      <sz val="8.5"/>
      <name val="Soberana Sans Light"/>
      <family val="3"/>
    </font>
    <font>
      <b/>
      <sz val="8.5"/>
      <color theme="1"/>
      <name val="Soberana Sans Light"/>
      <family val="3"/>
    </font>
    <font>
      <b/>
      <sz val="6"/>
      <color theme="1"/>
      <name val="Soberana Sans Light"/>
      <family val="3"/>
    </font>
    <font>
      <b/>
      <sz val="5"/>
      <color theme="1"/>
      <name val="Soberana Sans Light"/>
      <family val="3"/>
    </font>
    <font>
      <sz val="5"/>
      <color theme="1"/>
      <name val="Soberana Sans Light"/>
      <family val="3"/>
    </font>
    <font>
      <sz val="5.5"/>
      <color theme="1"/>
      <name val="Soberana Sans Light"/>
      <family val="3"/>
    </font>
    <font>
      <b/>
      <sz val="5.5"/>
      <color rgb="FFFF0000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6"/>
      <color theme="1"/>
      <name val="Soberana Sans Light"/>
      <family val="3"/>
    </font>
    <font>
      <vertAlign val="superscript"/>
      <sz val="5.5"/>
      <color theme="1"/>
      <name val="Soberana Sans Light"/>
      <family val="3"/>
    </font>
    <font>
      <sz val="5.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0" fontId="7" fillId="0" borderId="0" xfId="0" applyFont="1" applyAlignment="1">
      <alignment vertical="center"/>
    </xf>
    <xf numFmtId="0" fontId="8" fillId="0" borderId="0" xfId="1" applyFont="1" applyAlignment="1">
      <alignment horizontal="left" vertical="center"/>
    </xf>
    <xf numFmtId="0" fontId="9" fillId="0" borderId="0" xfId="0" applyFont="1"/>
    <xf numFmtId="0" fontId="6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right" vertical="center"/>
    </xf>
    <xf numFmtId="3" fontId="12" fillId="0" borderId="4" xfId="0" applyNumberFormat="1" applyFont="1" applyBorder="1" applyAlignment="1">
      <alignment horizontal="right" vertical="center"/>
    </xf>
    <xf numFmtId="3" fontId="11" fillId="0" borderId="2" xfId="0" applyNumberFormat="1" applyFont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0" fillId="0" borderId="0" xfId="0" applyAlignment="1"/>
    <xf numFmtId="0" fontId="13" fillId="2" borderId="2" xfId="0" applyFont="1" applyFill="1" applyBorder="1" applyAlignment="1">
      <alignment horizontal="left" vertical="center" indent="2"/>
    </xf>
    <xf numFmtId="3" fontId="11" fillId="0" borderId="3" xfId="0" applyNumberFormat="1" applyFont="1" applyFill="1" applyBorder="1" applyAlignment="1">
      <alignment horizontal="right" vertical="center"/>
    </xf>
    <xf numFmtId="3" fontId="12" fillId="0" borderId="3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horizontal="left" vertical="top"/>
    </xf>
    <xf numFmtId="3" fontId="12" fillId="0" borderId="2" xfId="0" applyNumberFormat="1" applyFont="1" applyBorder="1" applyAlignment="1">
      <alignment horizontal="right" vertical="center" indent="1"/>
    </xf>
    <xf numFmtId="3" fontId="12" fillId="0" borderId="2" xfId="0" applyNumberFormat="1" applyFont="1" applyFill="1" applyBorder="1" applyAlignment="1">
      <alignment horizontal="right" vertical="center" indent="1"/>
    </xf>
    <xf numFmtId="0" fontId="18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7" fillId="2" borderId="5" xfId="0" quotePrefix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</cellXfs>
  <cellStyles count="2">
    <cellStyle name="          _x000d__x000a_386grabber=VGA.3GR_x000d__x000a_" xfId="1"/>
    <cellStyle name="Normal" xfId="0" builtinId="0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showGridLines="0" tabSelected="1" zoomScale="130" zoomScaleNormal="130" workbookViewId="0"/>
  </sheetViews>
  <sheetFormatPr baseColWidth="10" defaultRowHeight="14.4"/>
  <cols>
    <col min="1" max="1" width="4.6640625" customWidth="1"/>
    <col min="2" max="2" width="7.33203125" customWidth="1"/>
    <col min="3" max="3" width="5.109375" customWidth="1"/>
    <col min="4" max="4" width="5.44140625" customWidth="1"/>
    <col min="5" max="5" width="8.33203125" customWidth="1"/>
    <col min="6" max="6" width="6.33203125" customWidth="1"/>
    <col min="7" max="7" width="6.44140625" customWidth="1"/>
    <col min="8" max="9" width="5.33203125" customWidth="1"/>
    <col min="10" max="10" width="6.33203125" customWidth="1"/>
    <col min="11" max="12" width="6.5546875" customWidth="1"/>
    <col min="13" max="13" width="6.33203125" customWidth="1"/>
    <col min="14" max="14" width="7.6640625" customWidth="1"/>
  </cols>
  <sheetData>
    <row r="1" spans="1:22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9" customHeight="1">
      <c r="A2" s="1"/>
      <c r="B2" s="7" t="s">
        <v>18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"/>
      <c r="P2" s="1"/>
      <c r="Q2" s="1"/>
      <c r="R2" s="1"/>
      <c r="S2" s="1"/>
      <c r="T2" s="1"/>
      <c r="U2" s="1"/>
      <c r="V2" s="1"/>
    </row>
    <row r="3" spans="1:22" ht="9.75" customHeight="1">
      <c r="A3" s="1"/>
      <c r="B3" s="9" t="s">
        <v>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"/>
      <c r="P3" s="1"/>
      <c r="Q3" s="1"/>
      <c r="R3" s="1"/>
      <c r="S3" s="1"/>
      <c r="T3" s="1"/>
      <c r="U3" s="1"/>
      <c r="V3" s="1"/>
    </row>
    <row r="4" spans="1:22" ht="12.9" customHeight="1">
      <c r="A4" s="1"/>
      <c r="B4" s="27" t="s">
        <v>0</v>
      </c>
      <c r="C4" s="29" t="s">
        <v>1</v>
      </c>
      <c r="D4" s="31" t="s">
        <v>2</v>
      </c>
      <c r="E4" s="32"/>
      <c r="F4" s="32"/>
      <c r="G4" s="33"/>
      <c r="H4" s="31" t="s">
        <v>3</v>
      </c>
      <c r="I4" s="32"/>
      <c r="J4" s="32"/>
      <c r="K4" s="32"/>
      <c r="L4" s="32"/>
      <c r="M4" s="32"/>
      <c r="N4" s="33"/>
      <c r="O4" s="1"/>
      <c r="P4" s="1"/>
      <c r="Q4" s="1"/>
      <c r="R4" s="1"/>
      <c r="S4" s="1"/>
      <c r="T4" s="1"/>
      <c r="U4" s="1"/>
      <c r="V4" s="1"/>
    </row>
    <row r="5" spans="1:22" ht="39.9" customHeight="1">
      <c r="A5" s="1"/>
      <c r="B5" s="28"/>
      <c r="C5" s="30"/>
      <c r="D5" s="10" t="s">
        <v>1</v>
      </c>
      <c r="E5" s="11" t="s">
        <v>19</v>
      </c>
      <c r="F5" s="11" t="s">
        <v>20</v>
      </c>
      <c r="G5" s="11" t="s">
        <v>21</v>
      </c>
      <c r="H5" s="10" t="s">
        <v>1</v>
      </c>
      <c r="I5" s="11" t="s">
        <v>4</v>
      </c>
      <c r="J5" s="11" t="s">
        <v>5</v>
      </c>
      <c r="K5" s="11" t="s">
        <v>6</v>
      </c>
      <c r="L5" s="11" t="s">
        <v>7</v>
      </c>
      <c r="M5" s="11" t="s">
        <v>8</v>
      </c>
      <c r="N5" s="11" t="s">
        <v>22</v>
      </c>
      <c r="O5" s="1"/>
      <c r="P5" s="1"/>
      <c r="Q5" s="1"/>
      <c r="R5" s="1"/>
      <c r="S5" s="1"/>
      <c r="T5" s="1"/>
      <c r="U5" s="1"/>
      <c r="V5" s="1"/>
    </row>
    <row r="6" spans="1:22" ht="2.1" customHeight="1">
      <c r="A6" s="1"/>
      <c r="B6" s="16"/>
      <c r="C6" s="12"/>
      <c r="D6" s="12"/>
      <c r="E6" s="13"/>
      <c r="F6" s="13"/>
      <c r="G6" s="13"/>
      <c r="H6" s="12"/>
      <c r="I6" s="13"/>
      <c r="J6" s="13"/>
      <c r="K6" s="13"/>
      <c r="L6" s="13"/>
      <c r="M6" s="13"/>
      <c r="N6" s="13"/>
      <c r="O6" s="1"/>
      <c r="P6" s="3"/>
      <c r="Q6" s="1"/>
      <c r="R6" s="1"/>
      <c r="S6" s="1"/>
      <c r="T6" s="1"/>
      <c r="U6" s="1"/>
      <c r="V6" s="1"/>
    </row>
    <row r="7" spans="1:22" ht="7.2" customHeight="1">
      <c r="A7" s="1"/>
      <c r="B7" s="19">
        <v>2000</v>
      </c>
      <c r="C7" s="14">
        <f t="shared" ref="C7:C17" si="0">D7+H7</f>
        <v>19099</v>
      </c>
      <c r="D7" s="14">
        <f t="shared" ref="D7:D17" si="1">SUM(E7:G7)</f>
        <v>15239</v>
      </c>
      <c r="E7" s="23">
        <v>11551</v>
      </c>
      <c r="F7" s="23">
        <v>3609</v>
      </c>
      <c r="G7" s="23">
        <v>79</v>
      </c>
      <c r="H7" s="14">
        <f t="shared" ref="H7:H17" si="2">SUM(I7:N7)</f>
        <v>3860</v>
      </c>
      <c r="I7" s="23">
        <v>1776</v>
      </c>
      <c r="J7" s="23">
        <v>1251</v>
      </c>
      <c r="K7" s="23">
        <v>215</v>
      </c>
      <c r="L7" s="23">
        <v>296</v>
      </c>
      <c r="M7" s="23">
        <v>142</v>
      </c>
      <c r="N7" s="23">
        <v>180</v>
      </c>
      <c r="O7" s="3"/>
      <c r="P7" s="4"/>
      <c r="Q7" s="1"/>
      <c r="T7" s="1"/>
      <c r="U7" s="1"/>
      <c r="V7" s="1"/>
    </row>
    <row r="8" spans="1:22" ht="7.35" customHeight="1">
      <c r="A8" s="1"/>
      <c r="B8" s="19">
        <v>2001</v>
      </c>
      <c r="C8" s="14">
        <f t="shared" si="0"/>
        <v>19426</v>
      </c>
      <c r="D8" s="14">
        <f t="shared" si="1"/>
        <v>15519</v>
      </c>
      <c r="E8" s="23">
        <v>11835</v>
      </c>
      <c r="F8" s="23">
        <v>3609</v>
      </c>
      <c r="G8" s="23">
        <v>75</v>
      </c>
      <c r="H8" s="14">
        <f t="shared" si="2"/>
        <v>3907</v>
      </c>
      <c r="I8" s="23">
        <v>1769</v>
      </c>
      <c r="J8" s="23">
        <v>1258</v>
      </c>
      <c r="K8" s="23">
        <v>215</v>
      </c>
      <c r="L8" s="23">
        <v>341</v>
      </c>
      <c r="M8" s="23">
        <v>137</v>
      </c>
      <c r="N8" s="23">
        <v>187</v>
      </c>
      <c r="O8" s="3"/>
      <c r="P8" s="4"/>
    </row>
    <row r="9" spans="1:22" ht="7.2" customHeight="1">
      <c r="A9" s="1"/>
      <c r="B9" s="19">
        <v>2002</v>
      </c>
      <c r="C9" s="14">
        <f t="shared" si="0"/>
        <v>19522</v>
      </c>
      <c r="D9" s="14">
        <f t="shared" si="1"/>
        <v>15729</v>
      </c>
      <c r="E9" s="23">
        <v>12034</v>
      </c>
      <c r="F9" s="23">
        <v>3609</v>
      </c>
      <c r="G9" s="23">
        <v>86</v>
      </c>
      <c r="H9" s="14">
        <f t="shared" si="2"/>
        <v>3793</v>
      </c>
      <c r="I9" s="23">
        <v>1770</v>
      </c>
      <c r="J9" s="23">
        <v>1247</v>
      </c>
      <c r="K9" s="23">
        <v>197</v>
      </c>
      <c r="L9" s="23">
        <v>333</v>
      </c>
      <c r="M9" s="23">
        <v>130</v>
      </c>
      <c r="N9" s="23">
        <v>116</v>
      </c>
      <c r="O9" s="3"/>
      <c r="P9" s="4"/>
      <c r="Q9" s="1"/>
      <c r="T9" s="1"/>
      <c r="U9" s="1"/>
      <c r="V9" s="1"/>
    </row>
    <row r="10" spans="1:22" ht="7.2" customHeight="1">
      <c r="A10" s="1"/>
      <c r="B10" s="19">
        <v>2003</v>
      </c>
      <c r="C10" s="14">
        <f t="shared" si="0"/>
        <v>19543</v>
      </c>
      <c r="D10" s="14">
        <f t="shared" si="1"/>
        <v>15820</v>
      </c>
      <c r="E10" s="23">
        <v>12206</v>
      </c>
      <c r="F10" s="23">
        <v>3609</v>
      </c>
      <c r="G10" s="23">
        <v>5</v>
      </c>
      <c r="H10" s="14">
        <f t="shared" si="2"/>
        <v>3723</v>
      </c>
      <c r="I10" s="23">
        <v>1755</v>
      </c>
      <c r="J10" s="23">
        <v>1242</v>
      </c>
      <c r="K10" s="23">
        <v>27</v>
      </c>
      <c r="L10" s="23">
        <v>366</v>
      </c>
      <c r="M10" s="23">
        <v>54</v>
      </c>
      <c r="N10" s="23">
        <v>279</v>
      </c>
      <c r="O10" s="3"/>
      <c r="P10" s="4"/>
    </row>
    <row r="11" spans="1:22" ht="7.2" customHeight="1">
      <c r="A11" s="1"/>
      <c r="B11" s="19">
        <v>2004</v>
      </c>
      <c r="C11" s="14">
        <f t="shared" si="0"/>
        <v>19748</v>
      </c>
      <c r="D11" s="14">
        <f t="shared" si="1"/>
        <v>15996</v>
      </c>
      <c r="E11" s="23">
        <v>12375</v>
      </c>
      <c r="F11" s="23">
        <v>3609</v>
      </c>
      <c r="G11" s="23">
        <v>12</v>
      </c>
      <c r="H11" s="14">
        <f t="shared" si="2"/>
        <v>3752</v>
      </c>
      <c r="I11" s="23">
        <v>1795</v>
      </c>
      <c r="J11" s="23">
        <v>1233</v>
      </c>
      <c r="K11" s="23">
        <v>27</v>
      </c>
      <c r="L11" s="23">
        <v>366</v>
      </c>
      <c r="M11" s="23">
        <v>36</v>
      </c>
      <c r="N11" s="23">
        <v>295</v>
      </c>
      <c r="O11" s="3"/>
      <c r="P11" s="4"/>
      <c r="T11" s="1"/>
      <c r="U11" s="1"/>
      <c r="V11" s="1"/>
    </row>
    <row r="12" spans="1:22" ht="2.1" customHeight="1">
      <c r="A12" s="1"/>
      <c r="B12" s="19"/>
      <c r="C12" s="14"/>
      <c r="D12" s="14"/>
      <c r="E12" s="23"/>
      <c r="F12" s="23"/>
      <c r="G12" s="23"/>
      <c r="H12" s="14"/>
      <c r="I12" s="23"/>
      <c r="J12" s="23"/>
      <c r="K12" s="23"/>
      <c r="L12" s="23"/>
      <c r="M12" s="23"/>
      <c r="N12" s="23"/>
      <c r="O12" s="3"/>
      <c r="P12" s="4"/>
      <c r="T12" s="1"/>
      <c r="U12" s="1"/>
      <c r="V12" s="1"/>
    </row>
    <row r="13" spans="1:22" ht="7.2" customHeight="1">
      <c r="A13" s="1"/>
      <c r="B13" s="19">
        <v>2005</v>
      </c>
      <c r="C13" s="14">
        <f t="shared" si="0"/>
        <v>19049</v>
      </c>
      <c r="D13" s="14">
        <f t="shared" si="1"/>
        <v>16186</v>
      </c>
      <c r="E13" s="23">
        <v>12563</v>
      </c>
      <c r="F13" s="23">
        <v>3610</v>
      </c>
      <c r="G13" s="23">
        <v>13</v>
      </c>
      <c r="H13" s="14">
        <f t="shared" si="2"/>
        <v>2863</v>
      </c>
      <c r="I13" s="23">
        <v>1345</v>
      </c>
      <c r="J13" s="23">
        <v>1226</v>
      </c>
      <c r="K13" s="23">
        <v>60</v>
      </c>
      <c r="L13" s="23" t="s">
        <v>10</v>
      </c>
      <c r="M13" s="23">
        <v>36</v>
      </c>
      <c r="N13" s="23">
        <v>196</v>
      </c>
      <c r="O13" s="3"/>
      <c r="P13" s="4"/>
      <c r="Q13" s="1"/>
      <c r="R13" s="1"/>
      <c r="S13" s="1"/>
      <c r="T13" s="1"/>
      <c r="U13" s="1"/>
      <c r="V13" s="1"/>
    </row>
    <row r="14" spans="1:22" ht="7.2" customHeight="1">
      <c r="A14" s="1"/>
      <c r="B14" s="19">
        <v>2006</v>
      </c>
      <c r="C14" s="14">
        <f t="shared" si="0"/>
        <v>19816</v>
      </c>
      <c r="D14" s="14">
        <f t="shared" si="1"/>
        <v>16858</v>
      </c>
      <c r="E14" s="23">
        <v>12698</v>
      </c>
      <c r="F14" s="23">
        <v>4129</v>
      </c>
      <c r="G14" s="23">
        <v>31</v>
      </c>
      <c r="H14" s="14">
        <f t="shared" si="2"/>
        <v>2958</v>
      </c>
      <c r="I14" s="23">
        <v>1379</v>
      </c>
      <c r="J14" s="23">
        <v>1195</v>
      </c>
      <c r="K14" s="23">
        <v>60</v>
      </c>
      <c r="L14" s="23">
        <v>241</v>
      </c>
      <c r="M14" s="23">
        <v>34</v>
      </c>
      <c r="N14" s="23">
        <v>49</v>
      </c>
      <c r="O14" s="3"/>
      <c r="P14" s="4"/>
      <c r="Q14" s="1"/>
      <c r="R14" s="1"/>
      <c r="S14" s="1"/>
      <c r="T14" s="1"/>
      <c r="U14" s="1"/>
      <c r="V14" s="1"/>
    </row>
    <row r="15" spans="1:22" ht="7.2" customHeight="1">
      <c r="A15" s="1"/>
      <c r="B15" s="19">
        <v>2007</v>
      </c>
      <c r="C15" s="14">
        <f t="shared" si="0"/>
        <v>20668</v>
      </c>
      <c r="D15" s="14">
        <f t="shared" si="1"/>
        <v>17576</v>
      </c>
      <c r="E15" s="23">
        <v>13386</v>
      </c>
      <c r="F15" s="23">
        <v>4137</v>
      </c>
      <c r="G15" s="23">
        <v>53</v>
      </c>
      <c r="H15" s="14">
        <f t="shared" si="2"/>
        <v>3092</v>
      </c>
      <c r="I15" s="23">
        <v>1388</v>
      </c>
      <c r="J15" s="23">
        <v>1195</v>
      </c>
      <c r="K15" s="23">
        <v>60</v>
      </c>
      <c r="L15" s="23">
        <v>245</v>
      </c>
      <c r="M15" s="23">
        <v>35</v>
      </c>
      <c r="N15" s="23">
        <v>169</v>
      </c>
      <c r="O15" s="3"/>
      <c r="P15" s="4"/>
      <c r="Q15" s="1"/>
      <c r="R15" s="1"/>
      <c r="S15" s="1"/>
      <c r="T15" s="1"/>
      <c r="U15" s="1"/>
      <c r="V15" s="1"/>
    </row>
    <row r="16" spans="1:22" ht="7.2" customHeight="1">
      <c r="A16" s="1"/>
      <c r="B16" s="19">
        <v>2008</v>
      </c>
      <c r="C16" s="14">
        <f t="shared" si="0"/>
        <v>21209</v>
      </c>
      <c r="D16" s="14">
        <f t="shared" si="1"/>
        <v>17903</v>
      </c>
      <c r="E16" s="23">
        <v>13742</v>
      </c>
      <c r="F16" s="23">
        <v>4072</v>
      </c>
      <c r="G16" s="23">
        <v>89</v>
      </c>
      <c r="H16" s="14">
        <f t="shared" si="2"/>
        <v>3306</v>
      </c>
      <c r="I16" s="23">
        <v>1457</v>
      </c>
      <c r="J16" s="23">
        <v>1191</v>
      </c>
      <c r="K16" s="23">
        <v>60</v>
      </c>
      <c r="L16" s="23">
        <v>245</v>
      </c>
      <c r="M16" s="23">
        <v>35</v>
      </c>
      <c r="N16" s="23">
        <v>318</v>
      </c>
      <c r="O16" s="3"/>
      <c r="P16" s="4"/>
      <c r="Q16" s="1"/>
      <c r="R16" s="1"/>
      <c r="S16" s="1"/>
      <c r="T16" s="1"/>
      <c r="U16" s="1"/>
      <c r="V16" s="1"/>
    </row>
    <row r="17" spans="1:22" ht="7.2" customHeight="1">
      <c r="A17" s="1"/>
      <c r="B17" s="19">
        <v>2009</v>
      </c>
      <c r="C17" s="14">
        <f t="shared" si="0"/>
        <v>21765</v>
      </c>
      <c r="D17" s="14">
        <f t="shared" si="1"/>
        <v>18411</v>
      </c>
      <c r="E17" s="23">
        <v>14244</v>
      </c>
      <c r="F17" s="23">
        <v>4072</v>
      </c>
      <c r="G17" s="23">
        <v>95</v>
      </c>
      <c r="H17" s="14">
        <f t="shared" si="2"/>
        <v>3354</v>
      </c>
      <c r="I17" s="23">
        <v>1466</v>
      </c>
      <c r="J17" s="23">
        <v>1193</v>
      </c>
      <c r="K17" s="23">
        <v>60</v>
      </c>
      <c r="L17" s="23">
        <v>245</v>
      </c>
      <c r="M17" s="23">
        <v>37</v>
      </c>
      <c r="N17" s="23">
        <v>353</v>
      </c>
      <c r="O17" s="3"/>
      <c r="P17" s="4"/>
      <c r="Q17" s="1"/>
      <c r="R17" s="1"/>
      <c r="S17" s="1"/>
      <c r="T17" s="1"/>
      <c r="U17" s="1"/>
      <c r="V17" s="1"/>
    </row>
    <row r="18" spans="1:22" ht="2.1" customHeight="1">
      <c r="A18" s="1"/>
      <c r="B18" s="19"/>
      <c r="C18" s="14"/>
      <c r="D18" s="14"/>
      <c r="E18" s="23"/>
      <c r="F18" s="23"/>
      <c r="G18" s="23"/>
      <c r="H18" s="14"/>
      <c r="I18" s="23"/>
      <c r="J18" s="23"/>
      <c r="K18" s="23"/>
      <c r="L18" s="23"/>
      <c r="M18" s="23"/>
      <c r="N18" s="23"/>
      <c r="O18" s="3"/>
      <c r="P18" s="4"/>
      <c r="Q18" s="1"/>
      <c r="R18" s="1"/>
      <c r="S18" s="1"/>
      <c r="T18" s="1"/>
      <c r="U18" s="1"/>
      <c r="V18" s="1"/>
    </row>
    <row r="19" spans="1:22" ht="7.2" customHeight="1">
      <c r="A19" s="1"/>
      <c r="B19" s="19">
        <v>2010</v>
      </c>
      <c r="C19" s="15">
        <f t="shared" ref="C19" si="3">D19+H19</f>
        <v>21878</v>
      </c>
      <c r="D19" s="15">
        <f t="shared" ref="D19" si="4">SUM(E19:G19)</f>
        <v>18762</v>
      </c>
      <c r="E19" s="24">
        <v>14625</v>
      </c>
      <c r="F19" s="23">
        <v>4122</v>
      </c>
      <c r="G19" s="23">
        <v>15</v>
      </c>
      <c r="H19" s="15">
        <f t="shared" ref="H19:H23" si="5">SUM(I19:N19)</f>
        <v>3116</v>
      </c>
      <c r="I19" s="23">
        <v>1388</v>
      </c>
      <c r="J19" s="23">
        <v>1172</v>
      </c>
      <c r="K19" s="23">
        <v>60</v>
      </c>
      <c r="L19" s="23">
        <v>42</v>
      </c>
      <c r="M19" s="23">
        <v>37</v>
      </c>
      <c r="N19" s="23">
        <v>417</v>
      </c>
      <c r="O19" s="3"/>
      <c r="P19" s="4"/>
      <c r="Q19" s="1"/>
      <c r="R19" s="1"/>
      <c r="S19" s="1"/>
      <c r="T19" s="1"/>
      <c r="U19" s="1"/>
      <c r="V19" s="1"/>
    </row>
    <row r="20" spans="1:22" ht="7.2" customHeight="1">
      <c r="A20" s="1"/>
      <c r="B20" s="19">
        <v>2011</v>
      </c>
      <c r="C20" s="15">
        <f t="shared" ref="C20:C23" si="6">D20+H20</f>
        <v>22068</v>
      </c>
      <c r="D20" s="15">
        <f t="shared" ref="D20:D23" si="7">SUM(E20:G20)</f>
        <v>18929</v>
      </c>
      <c r="E20" s="24">
        <v>14791</v>
      </c>
      <c r="F20" s="23">
        <v>4122</v>
      </c>
      <c r="G20" s="23">
        <v>16</v>
      </c>
      <c r="H20" s="15">
        <f t="shared" si="5"/>
        <v>3139</v>
      </c>
      <c r="I20" s="23">
        <v>1389</v>
      </c>
      <c r="J20" s="23">
        <v>1172</v>
      </c>
      <c r="K20" s="23">
        <v>60</v>
      </c>
      <c r="L20" s="23">
        <v>42</v>
      </c>
      <c r="M20" s="23">
        <v>37</v>
      </c>
      <c r="N20" s="23">
        <v>439</v>
      </c>
      <c r="O20" s="1"/>
      <c r="P20" s="3"/>
      <c r="Q20" s="1"/>
      <c r="R20" s="1"/>
      <c r="S20" s="1"/>
      <c r="T20" s="1"/>
      <c r="U20" s="1"/>
      <c r="V20" s="1"/>
    </row>
    <row r="21" spans="1:22" ht="7.2" customHeight="1">
      <c r="A21" s="1"/>
      <c r="B21" s="19">
        <v>2012</v>
      </c>
      <c r="C21" s="15">
        <f t="shared" si="6"/>
        <v>22217</v>
      </c>
      <c r="D21" s="15">
        <f t="shared" si="7"/>
        <v>19051</v>
      </c>
      <c r="E21" s="24">
        <v>14908</v>
      </c>
      <c r="F21" s="23">
        <v>4128</v>
      </c>
      <c r="G21" s="23">
        <v>15</v>
      </c>
      <c r="H21" s="15">
        <f t="shared" si="5"/>
        <v>3166</v>
      </c>
      <c r="I21" s="23">
        <v>1401</v>
      </c>
      <c r="J21" s="23">
        <v>1180</v>
      </c>
      <c r="K21" s="23">
        <v>60</v>
      </c>
      <c r="L21" s="23">
        <v>46</v>
      </c>
      <c r="M21" s="23">
        <v>37</v>
      </c>
      <c r="N21" s="23">
        <v>442</v>
      </c>
      <c r="O21" s="1"/>
      <c r="P21" s="3"/>
      <c r="Q21" s="1"/>
      <c r="R21" s="1"/>
      <c r="S21" s="1"/>
      <c r="T21" s="1"/>
      <c r="U21" s="1"/>
      <c r="V21" s="1"/>
    </row>
    <row r="22" spans="1:22" ht="7.2" customHeight="1">
      <c r="A22" s="1"/>
      <c r="B22" s="19">
        <v>2013</v>
      </c>
      <c r="C22" s="15">
        <f t="shared" si="6"/>
        <v>22335</v>
      </c>
      <c r="D22" s="15">
        <f t="shared" si="7"/>
        <v>19161</v>
      </c>
      <c r="E22" s="23">
        <v>15011</v>
      </c>
      <c r="F22" s="23">
        <v>4128</v>
      </c>
      <c r="G22" s="23">
        <v>22</v>
      </c>
      <c r="H22" s="15">
        <f t="shared" si="5"/>
        <v>3174</v>
      </c>
      <c r="I22" s="23">
        <v>1403</v>
      </c>
      <c r="J22" s="23">
        <v>1184</v>
      </c>
      <c r="K22" s="23">
        <v>60</v>
      </c>
      <c r="L22" s="23">
        <v>46</v>
      </c>
      <c r="M22" s="23">
        <v>37</v>
      </c>
      <c r="N22" s="24">
        <v>444</v>
      </c>
      <c r="O22" s="1"/>
      <c r="P22" s="3"/>
      <c r="Q22" s="1"/>
      <c r="R22" s="1"/>
      <c r="S22" s="1"/>
      <c r="T22" s="1"/>
      <c r="U22" s="1"/>
      <c r="V22" s="1"/>
    </row>
    <row r="23" spans="1:22" ht="7.2" customHeight="1">
      <c r="A23" s="1"/>
      <c r="B23" s="19">
        <v>2014</v>
      </c>
      <c r="C23" s="15">
        <f t="shared" si="6"/>
        <v>22463</v>
      </c>
      <c r="D23" s="15">
        <f t="shared" si="7"/>
        <v>19291</v>
      </c>
      <c r="E23" s="23">
        <v>15045</v>
      </c>
      <c r="F23" s="23">
        <v>4224</v>
      </c>
      <c r="G23" s="23">
        <v>22</v>
      </c>
      <c r="H23" s="15">
        <f t="shared" si="5"/>
        <v>3172</v>
      </c>
      <c r="I23" s="23">
        <v>1406</v>
      </c>
      <c r="J23" s="23">
        <v>1173</v>
      </c>
      <c r="K23" s="23">
        <v>60</v>
      </c>
      <c r="L23" s="23">
        <v>46</v>
      </c>
      <c r="M23" s="23">
        <v>37</v>
      </c>
      <c r="N23" s="24">
        <v>450</v>
      </c>
      <c r="O23" s="1"/>
      <c r="P23" s="3"/>
      <c r="Q23" s="1"/>
      <c r="R23" s="1"/>
      <c r="S23" s="1"/>
      <c r="T23" s="1"/>
      <c r="U23" s="1"/>
      <c r="V23" s="1"/>
    </row>
    <row r="24" spans="1:22" ht="2.1" customHeight="1">
      <c r="A24" s="1"/>
      <c r="B24" s="19"/>
      <c r="C24" s="15"/>
      <c r="D24" s="15"/>
      <c r="E24" s="23"/>
      <c r="F24" s="23"/>
      <c r="G24" s="23"/>
      <c r="H24" s="15"/>
      <c r="I24" s="23"/>
      <c r="J24" s="23"/>
      <c r="K24" s="23"/>
      <c r="L24" s="23"/>
      <c r="M24" s="23"/>
      <c r="N24" s="24"/>
      <c r="O24" s="1"/>
      <c r="P24" s="3"/>
      <c r="Q24" s="1"/>
      <c r="R24" s="1"/>
      <c r="S24" s="1"/>
      <c r="T24" s="1"/>
      <c r="U24" s="1"/>
      <c r="V24" s="1"/>
    </row>
    <row r="25" spans="1:22" ht="6.6" customHeight="1">
      <c r="A25" s="1"/>
      <c r="B25" s="19">
        <v>2015</v>
      </c>
      <c r="C25" s="15">
        <f t="shared" ref="C25:C26" si="8">D25+H25</f>
        <v>22606</v>
      </c>
      <c r="D25" s="15">
        <f t="shared" ref="D25:D26" si="9">SUM(E25:G25)</f>
        <v>19429</v>
      </c>
      <c r="E25" s="24">
        <v>15128</v>
      </c>
      <c r="F25" s="24">
        <v>4278</v>
      </c>
      <c r="G25" s="24">
        <v>23</v>
      </c>
      <c r="H25" s="15">
        <f t="shared" ref="H25:H26" si="10">SUM(I25:N25)</f>
        <v>3177</v>
      </c>
      <c r="I25" s="24">
        <v>1408</v>
      </c>
      <c r="J25" s="24">
        <v>1174</v>
      </c>
      <c r="K25" s="24">
        <v>60</v>
      </c>
      <c r="L25" s="24">
        <v>46</v>
      </c>
      <c r="M25" s="24">
        <v>37</v>
      </c>
      <c r="N25" s="24">
        <v>452</v>
      </c>
      <c r="O25" s="1"/>
      <c r="P25" s="3"/>
      <c r="Q25" s="1"/>
      <c r="R25" s="1"/>
      <c r="S25" s="1"/>
      <c r="T25" s="1"/>
      <c r="U25" s="1"/>
      <c r="V25" s="1"/>
    </row>
    <row r="26" spans="1:22" ht="7.2" customHeight="1">
      <c r="A26" s="1"/>
      <c r="B26" s="19" t="s">
        <v>23</v>
      </c>
      <c r="C26" s="15">
        <f t="shared" si="8"/>
        <v>23506</v>
      </c>
      <c r="D26" s="15">
        <f t="shared" si="9"/>
        <v>20321</v>
      </c>
      <c r="E26" s="24">
        <v>15214</v>
      </c>
      <c r="F26" s="24">
        <v>5084</v>
      </c>
      <c r="G26" s="24">
        <v>23</v>
      </c>
      <c r="H26" s="15">
        <f t="shared" si="10"/>
        <v>3185</v>
      </c>
      <c r="I26" s="24">
        <v>1410</v>
      </c>
      <c r="J26" s="24">
        <v>1175</v>
      </c>
      <c r="K26" s="24">
        <v>60</v>
      </c>
      <c r="L26" s="24">
        <v>47</v>
      </c>
      <c r="M26" s="24">
        <v>37</v>
      </c>
      <c r="N26" s="24">
        <v>456</v>
      </c>
      <c r="O26" s="1"/>
      <c r="P26" s="3"/>
      <c r="Q26" s="1"/>
      <c r="R26" s="1"/>
      <c r="S26" s="1"/>
      <c r="T26" s="1"/>
      <c r="U26" s="1"/>
      <c r="V26" s="1"/>
    </row>
    <row r="27" spans="1:22" ht="1.5" customHeight="1">
      <c r="A27" s="1"/>
      <c r="B27" s="17"/>
      <c r="C27" s="20"/>
      <c r="D27" s="20"/>
      <c r="E27" s="21"/>
      <c r="F27" s="21"/>
      <c r="G27" s="21"/>
      <c r="H27" s="20"/>
      <c r="I27" s="21"/>
      <c r="J27" s="21"/>
      <c r="K27" s="21"/>
      <c r="L27" s="21"/>
      <c r="M27" s="21"/>
      <c r="N27" s="21"/>
      <c r="O27" s="1"/>
      <c r="P27" s="3"/>
      <c r="Q27" s="1"/>
      <c r="R27" s="1"/>
      <c r="S27" s="1"/>
      <c r="T27" s="1"/>
      <c r="U27" s="1"/>
      <c r="V27" s="1"/>
    </row>
    <row r="28" spans="1:22" ht="1.5" customHeight="1">
      <c r="A28" s="1"/>
      <c r="B28" s="6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"/>
      <c r="P28" s="3"/>
      <c r="Q28" s="1"/>
      <c r="R28" s="1"/>
      <c r="S28" s="1"/>
      <c r="T28" s="1"/>
      <c r="U28" s="1"/>
      <c r="V28" s="1"/>
    </row>
    <row r="29" spans="1:22" ht="8.1" customHeight="1">
      <c r="A29" s="1"/>
      <c r="B29" s="25" t="s">
        <v>15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1"/>
      <c r="P29" s="3"/>
      <c r="Q29" s="1"/>
      <c r="R29" s="1"/>
      <c r="S29" s="1"/>
      <c r="T29" s="1"/>
      <c r="U29" s="1"/>
      <c r="V29" s="1"/>
    </row>
    <row r="30" spans="1:22" ht="8.1" customHeight="1">
      <c r="A30" s="1"/>
      <c r="B30" s="25" t="s">
        <v>17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1"/>
      <c r="P30" s="3"/>
      <c r="Q30" s="1"/>
      <c r="R30" s="1"/>
      <c r="S30" s="1"/>
      <c r="T30" s="1"/>
      <c r="U30" s="1"/>
      <c r="V30" s="1"/>
    </row>
    <row r="31" spans="1:22" ht="8.1" customHeight="1">
      <c r="A31" s="1"/>
      <c r="B31" s="25" t="s">
        <v>16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1"/>
      <c r="P31" s="3"/>
      <c r="Q31" s="1"/>
      <c r="R31" s="1"/>
      <c r="S31" s="1"/>
      <c r="T31" s="1"/>
      <c r="U31" s="1"/>
      <c r="V31" s="1"/>
    </row>
    <row r="32" spans="1:22" ht="8.1" customHeight="1">
      <c r="A32" s="1"/>
      <c r="B32" s="25" t="s">
        <v>12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18"/>
      <c r="P32" s="3"/>
      <c r="Q32" s="1"/>
      <c r="R32" s="1"/>
      <c r="S32" s="1"/>
      <c r="T32" s="1"/>
      <c r="U32" s="1"/>
      <c r="V32" s="1"/>
    </row>
    <row r="33" spans="1:22" ht="8.1" customHeight="1">
      <c r="A33" s="1"/>
      <c r="B33" s="25" t="s">
        <v>13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1"/>
      <c r="P33" s="3"/>
      <c r="Q33" s="1"/>
      <c r="R33" s="1"/>
      <c r="S33" s="1"/>
      <c r="T33" s="1"/>
      <c r="U33" s="1"/>
      <c r="V33" s="1"/>
    </row>
    <row r="34" spans="1:22" ht="8.1" customHeight="1">
      <c r="A34" s="1"/>
      <c r="B34" s="25" t="s">
        <v>24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1"/>
      <c r="P34" s="3"/>
      <c r="Q34" s="1"/>
      <c r="R34" s="1"/>
      <c r="S34" s="1"/>
      <c r="T34" s="1"/>
      <c r="U34" s="1"/>
      <c r="V34" s="1"/>
    </row>
    <row r="35" spans="1:22" ht="8.1" customHeight="1">
      <c r="A35" s="1"/>
      <c r="B35" s="25" t="s">
        <v>11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1"/>
      <c r="P35" s="3"/>
      <c r="Q35" s="1"/>
      <c r="R35" s="1"/>
      <c r="S35" s="1"/>
      <c r="T35" s="1"/>
      <c r="U35" s="1"/>
      <c r="V35" s="1"/>
    </row>
    <row r="36" spans="1:22" ht="8.1" customHeight="1">
      <c r="A36" s="1"/>
      <c r="B36" s="25" t="s">
        <v>14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1"/>
      <c r="P36" s="1"/>
      <c r="Q36" s="1"/>
      <c r="R36" s="1"/>
      <c r="S36" s="1"/>
      <c r="T36" s="1"/>
      <c r="U36" s="1"/>
      <c r="V36" s="1"/>
    </row>
    <row r="37" spans="1:22" ht="8.1" customHeight="1">
      <c r="B37" s="26"/>
    </row>
    <row r="38" spans="1:22" ht="8.1" customHeight="1">
      <c r="B38" s="26"/>
    </row>
    <row r="39" spans="1:22" ht="8.1" customHeight="1">
      <c r="B39" s="26"/>
    </row>
    <row r="40" spans="1:22" ht="8.1" customHeight="1">
      <c r="B40" s="26"/>
    </row>
    <row r="41" spans="1:22" ht="8.1" customHeight="1">
      <c r="B41" s="26"/>
    </row>
    <row r="42" spans="1:22" ht="8.1" customHeight="1">
      <c r="B42" s="26"/>
    </row>
    <row r="43" spans="1:22" ht="8.1" customHeight="1">
      <c r="B43" s="26"/>
    </row>
    <row r="44" spans="1:22" ht="8.1" customHeight="1">
      <c r="B44" s="26"/>
    </row>
    <row r="45" spans="1:22" ht="8.1" customHeight="1">
      <c r="B45" s="26"/>
    </row>
    <row r="46" spans="1:22" ht="8.1" customHeight="1">
      <c r="B46" s="26"/>
    </row>
    <row r="47" spans="1:22" ht="8.1" customHeight="1">
      <c r="B47" s="26"/>
    </row>
    <row r="48" spans="1:22" ht="8.1" customHeight="1">
      <c r="B48" s="26"/>
    </row>
    <row r="49" spans="2:2" ht="8.1" customHeight="1">
      <c r="B49" s="26"/>
    </row>
    <row r="50" spans="2:2" ht="8.1" customHeight="1">
      <c r="B50" s="26"/>
    </row>
    <row r="51" spans="2:2" ht="8.1" customHeight="1">
      <c r="B51" s="26"/>
    </row>
    <row r="52" spans="2:2" ht="8.1" customHeight="1">
      <c r="B52" s="26"/>
    </row>
    <row r="53" spans="2:2" ht="8.1" customHeight="1">
      <c r="B53" s="26"/>
    </row>
    <row r="54" spans="2:2" ht="8.1" customHeight="1">
      <c r="B54" s="26"/>
    </row>
    <row r="55" spans="2:2" ht="8.1" customHeight="1">
      <c r="B55" s="26"/>
    </row>
    <row r="56" spans="2:2" ht="8.1" customHeight="1">
      <c r="B56" s="26"/>
    </row>
    <row r="57" spans="2:2" ht="8.1" customHeight="1">
      <c r="B57" s="26"/>
    </row>
  </sheetData>
  <mergeCells count="4">
    <mergeCell ref="B4:B5"/>
    <mergeCell ref="C4:C5"/>
    <mergeCell ref="D4:G4"/>
    <mergeCell ref="H4:N4"/>
  </mergeCells>
  <pageMargins left="0.98425196850393704" right="0.98425196850393704" top="1.5748031496062993" bottom="0.78740157480314965" header="3.937007874015748E-2" footer="0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II_SS_15</vt:lpstr>
      <vt:lpstr>II_SS_15!Área_de_impresión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martin_martinez</dc:creator>
  <cp:lastModifiedBy>martin_martinez</cp:lastModifiedBy>
  <cp:lastPrinted>2016-08-02T16:26:03Z</cp:lastPrinted>
  <dcterms:created xsi:type="dcterms:W3CDTF">2010-05-20T18:29:09Z</dcterms:created>
  <dcterms:modified xsi:type="dcterms:W3CDTF">2016-08-23T22:02:38Z</dcterms:modified>
</cp:coreProperties>
</file>