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ORME DE GOBIERNO\4o_INFOGOB_2016\02_ANEXO ESTADISTICO\9. PARA IMPRENTA E INTERNET\INTERNET\2_Nacionales\2_Salud\"/>
    </mc:Choice>
  </mc:AlternateContent>
  <bookViews>
    <workbookView xWindow="120" yWindow="48" windowWidth="14616" windowHeight="9216"/>
  </bookViews>
  <sheets>
    <sheet name="II_SS_18_CONTINUA" sheetId="1" r:id="rId1"/>
  </sheets>
  <definedNames>
    <definedName name="_xlnm.Print_Area" localSheetId="0">II_SS_18_CONTINUA!$B$2:$S$45</definedName>
  </definedNames>
  <calcPr calcId="152511"/>
</workbook>
</file>

<file path=xl/calcChain.xml><?xml version="1.0" encoding="utf-8"?>
<calcChain xmlns="http://schemas.openxmlformats.org/spreadsheetml/2006/main">
  <c r="S28" i="1" l="1"/>
  <c r="S21" i="1" s="1"/>
  <c r="R28" i="1"/>
  <c r="Q28" i="1"/>
  <c r="P28" i="1"/>
  <c r="O28" i="1"/>
  <c r="N28" i="1"/>
  <c r="M28" i="1"/>
  <c r="M21" i="1" s="1"/>
  <c r="L28" i="1"/>
  <c r="K28" i="1"/>
  <c r="K21" i="1" s="1"/>
  <c r="J28" i="1"/>
  <c r="I28" i="1"/>
  <c r="H28" i="1"/>
  <c r="G28" i="1"/>
  <c r="F28" i="1"/>
  <c r="E28" i="1"/>
  <c r="E21" i="1" s="1"/>
  <c r="D28" i="1"/>
  <c r="C28" i="1"/>
  <c r="C21" i="1" s="1"/>
  <c r="S22" i="1"/>
  <c r="R22" i="1"/>
  <c r="Q22" i="1"/>
  <c r="P22" i="1"/>
  <c r="O22" i="1"/>
  <c r="N22" i="1"/>
  <c r="N21" i="1" s="1"/>
  <c r="M22" i="1"/>
  <c r="L22" i="1"/>
  <c r="L21" i="1" s="1"/>
  <c r="K22" i="1"/>
  <c r="J22" i="1"/>
  <c r="I22" i="1"/>
  <c r="H22" i="1"/>
  <c r="G22" i="1"/>
  <c r="F22" i="1"/>
  <c r="F21" i="1" s="1"/>
  <c r="E22" i="1"/>
  <c r="D22" i="1"/>
  <c r="D21" i="1" s="1"/>
  <c r="C22" i="1"/>
  <c r="R21" i="1"/>
  <c r="Q21" i="1"/>
  <c r="P21" i="1"/>
  <c r="O21" i="1"/>
  <c r="J21" i="1"/>
  <c r="I21" i="1"/>
  <c r="H21" i="1"/>
  <c r="G21" i="1"/>
  <c r="S13" i="1"/>
  <c r="R13" i="1"/>
  <c r="Q13" i="1"/>
  <c r="P13" i="1"/>
  <c r="P6" i="1" s="1"/>
  <c r="O13" i="1"/>
  <c r="N13" i="1"/>
  <c r="N6" i="1" s="1"/>
  <c r="M13" i="1"/>
  <c r="L13" i="1"/>
  <c r="K13" i="1"/>
  <c r="J13" i="1"/>
  <c r="I13" i="1"/>
  <c r="H13" i="1"/>
  <c r="H6" i="1" s="1"/>
  <c r="G13" i="1"/>
  <c r="F13" i="1"/>
  <c r="F6" i="1" s="1"/>
  <c r="E13" i="1"/>
  <c r="D13" i="1"/>
  <c r="C13" i="1"/>
  <c r="S7" i="1"/>
  <c r="R7" i="1"/>
  <c r="Q7" i="1"/>
  <c r="Q6" i="1" s="1"/>
  <c r="P7" i="1"/>
  <c r="O7" i="1"/>
  <c r="O6" i="1" s="1"/>
  <c r="N7" i="1"/>
  <c r="M7" i="1"/>
  <c r="M6" i="1" s="1"/>
  <c r="L7" i="1"/>
  <c r="K7" i="1"/>
  <c r="J7" i="1"/>
  <c r="I7" i="1"/>
  <c r="I6" i="1" s="1"/>
  <c r="H7" i="1"/>
  <c r="G7" i="1"/>
  <c r="G6" i="1" s="1"/>
  <c r="F7" i="1"/>
  <c r="E7" i="1"/>
  <c r="D7" i="1"/>
  <c r="C7" i="1"/>
  <c r="S6" i="1"/>
  <c r="R6" i="1"/>
  <c r="L6" i="1"/>
  <c r="K6" i="1"/>
  <c r="J6" i="1"/>
  <c r="E6" i="1"/>
  <c r="D6" i="1"/>
  <c r="C6" i="1"/>
</calcChain>
</file>

<file path=xl/sharedStrings.xml><?xml version="1.0" encoding="utf-8"?>
<sst xmlns="http://schemas.openxmlformats.org/spreadsheetml/2006/main" count="50" uniqueCount="31">
  <si>
    <t>Concepto</t>
  </si>
  <si>
    <t xml:space="preserve">  Población asegurada</t>
  </si>
  <si>
    <t xml:space="preserve">            n.d.</t>
  </si>
  <si>
    <t>IMSS</t>
  </si>
  <si>
    <t>ISSSTE</t>
  </si>
  <si>
    <t>PEMEX</t>
  </si>
  <si>
    <t>SEDENA</t>
  </si>
  <si>
    <t>SEMAR</t>
  </si>
  <si>
    <t xml:space="preserve">  Población no asegurada</t>
  </si>
  <si>
    <t>n.d. No disponible.</t>
  </si>
  <si>
    <t>(Número)</t>
  </si>
  <si>
    <t>(Continúa)</t>
  </si>
  <si>
    <t>SS y servicios de salud de</t>
  </si>
  <si>
    <t>CONSULTORIOS</t>
  </si>
  <si>
    <t>n.d.</t>
  </si>
  <si>
    <t>Equipamiento en instituciones del sector público de salud</t>
  </si>
  <si>
    <r>
      <t xml:space="preserve">2016 </t>
    </r>
    <r>
      <rPr>
        <vertAlign val="superscript"/>
        <sz val="6"/>
        <color theme="1"/>
        <rFont val="Soberana Sans Light"/>
        <family val="3"/>
      </rPr>
      <t>e/</t>
    </r>
  </si>
  <si>
    <r>
      <t xml:space="preserve">CAMAS CENSABLES </t>
    </r>
    <r>
      <rPr>
        <b/>
        <vertAlign val="superscript"/>
        <sz val="5.5"/>
        <color theme="1"/>
        <rFont val="Soberana Sans Light"/>
        <family val="3"/>
      </rPr>
      <t>1/</t>
    </r>
  </si>
  <si>
    <r>
      <t xml:space="preserve">entidades federativas </t>
    </r>
    <r>
      <rPr>
        <vertAlign val="superscript"/>
        <sz val="5.5"/>
        <color theme="1"/>
        <rFont val="Soberana Sans Light"/>
        <family val="3"/>
      </rPr>
      <t>2/</t>
    </r>
  </si>
  <si>
    <r>
      <t xml:space="preserve">IMSS-PROSPERA </t>
    </r>
    <r>
      <rPr>
        <vertAlign val="superscript"/>
        <sz val="5.5"/>
        <color theme="1"/>
        <rFont val="Soberana Sans Light"/>
        <family val="3"/>
      </rPr>
      <t>3/</t>
    </r>
  </si>
  <si>
    <r>
      <t xml:space="preserve">Universitarios </t>
    </r>
    <r>
      <rPr>
        <vertAlign val="superscript"/>
        <sz val="5.5"/>
        <color theme="1"/>
        <rFont val="Soberana Sans Light"/>
        <family val="3"/>
      </rPr>
      <t>4/</t>
    </r>
  </si>
  <si>
    <r>
      <t xml:space="preserve">Estatales </t>
    </r>
    <r>
      <rPr>
        <vertAlign val="superscript"/>
        <sz val="5.5"/>
        <color theme="1"/>
        <rFont val="Soberana Sans Light"/>
        <family val="3"/>
      </rPr>
      <t>5/</t>
    </r>
  </si>
  <si>
    <r>
      <t>entidades federativas</t>
    </r>
    <r>
      <rPr>
        <vertAlign val="superscript"/>
        <sz val="5.5"/>
        <color theme="1"/>
        <rFont val="Soberana Sans Light"/>
        <family val="3"/>
      </rPr>
      <t xml:space="preserve"> 2/</t>
    </r>
  </si>
  <si>
    <t>e/ Cifras estimadas al mes de diciembre.</t>
  </si>
  <si>
    <t>1/ La  disminución en 2008  respecto a  2007, se debió a que el IMSS realizó  un ajuste en la agrupación que proporciona  anualmente, mencionando que el concepto de otras camas censables se refería a camas  escolares y preescolares, lo  cual ya</t>
  </si>
  <si>
    <t xml:space="preserve">2/ Incluye los datos de la Secretaría de Salud de la Ciudad de México (hasta 1996 denominados servicios de salud del Distrito Federal).      </t>
  </si>
  <si>
    <t xml:space="preserve">3/ Hasta septiembre de 2014 denominado IMSS-Oportunidades. </t>
  </si>
  <si>
    <t>4/ Incluye unidades médicas de universidades que ofrecen servicios de atención médica.</t>
  </si>
  <si>
    <t xml:space="preserve">5/ Se refiere a unidades médicas de los gobiernos estatales.  Para 2009 se incluyen 14 hospitales pertenecientes al estado de México, no reportados en años anteriores.       </t>
  </si>
  <si>
    <t>Fuente: Secretaría de Salud, Dirección General de Información en Salud. Sistema Nacional de Información en Salud (SINAIS).</t>
  </si>
  <si>
    <t xml:space="preserve">      no aplica. Para 2015 cambió el concepto y ahora se denomina cama hospitalaria.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</si>
</sst>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___"/>
  </numFmts>
  <fonts count="24">
    <font>
      <sz val="11"/>
      <color theme="1"/>
      <name val="Calibri"/>
      <family val="2"/>
      <scheme val="minor"/>
    </font>
    <font>
      <sz val="11"/>
      <color theme="1"/>
      <name val="Presidencia Fina"/>
      <family val="3"/>
    </font>
    <font>
      <sz val="10"/>
      <name val="Arial"/>
      <family val="2"/>
    </font>
    <font>
      <sz val="6.5"/>
      <color theme="1"/>
      <name val="Presidencia Fina"/>
      <family val="3"/>
    </font>
    <font>
      <sz val="7.5"/>
      <color theme="1"/>
      <name val="Presidencia Fina"/>
      <family val="3"/>
    </font>
    <font>
      <sz val="7"/>
      <color theme="1"/>
      <name val="Presidencia Fina"/>
      <family val="3"/>
    </font>
    <font>
      <u/>
      <sz val="14.4"/>
      <color indexed="12"/>
      <name val="Helv"/>
    </font>
    <font>
      <b/>
      <sz val="5.5"/>
      <color theme="1"/>
      <name val="Soberana Sans Light"/>
      <family val="3"/>
    </font>
    <font>
      <sz val="5.5"/>
      <color theme="1"/>
      <name val="Soberana Sans Light"/>
      <family val="3"/>
    </font>
    <font>
      <sz val="5"/>
      <color theme="1"/>
      <name val="Soberana Sans Light"/>
      <family val="3"/>
    </font>
    <font>
      <b/>
      <sz val="5"/>
      <color theme="1"/>
      <name val="Soberana Sans Light"/>
      <family val="3"/>
    </font>
    <font>
      <b/>
      <sz val="8.5"/>
      <name val="Soberana Sans Light"/>
      <family val="3"/>
    </font>
    <font>
      <b/>
      <sz val="8.5"/>
      <color theme="1"/>
      <name val="Soberana Sans Light"/>
      <family val="3"/>
    </font>
    <font>
      <sz val="7"/>
      <color theme="1"/>
      <name val="Soberana Sans Light"/>
      <family val="3"/>
    </font>
    <font>
      <sz val="6"/>
      <color theme="1"/>
      <name val="Soberana Sans Light"/>
      <family val="3"/>
    </font>
    <font>
      <u/>
      <sz val="5.5"/>
      <name val="Soberana Sans Light"/>
      <family val="3"/>
    </font>
    <font>
      <vertAlign val="superscript"/>
      <sz val="6"/>
      <color theme="1"/>
      <name val="Soberana Sans Light"/>
      <family val="3"/>
    </font>
    <font>
      <b/>
      <vertAlign val="superscript"/>
      <sz val="5.5"/>
      <color theme="1"/>
      <name val="Soberana Sans Light"/>
      <family val="3"/>
    </font>
    <font>
      <vertAlign val="superscript"/>
      <sz val="5.5"/>
      <color theme="1"/>
      <name val="Soberana Sans Light"/>
      <family val="3"/>
    </font>
    <font>
      <sz val="5.5"/>
      <name val="Soberana Sans Light"/>
      <family val="3"/>
    </font>
    <font>
      <sz val="6.5"/>
      <name val="Presidencia Fina"/>
      <family val="3"/>
    </font>
    <font>
      <sz val="11"/>
      <name val="Presidencia Fina"/>
      <family val="3"/>
    </font>
    <font>
      <sz val="6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0" borderId="0" xfId="0" applyFont="1"/>
    <xf numFmtId="0" fontId="12" fillId="0" borderId="0" xfId="0" applyFont="1"/>
    <xf numFmtId="0" fontId="13" fillId="0" borderId="0" xfId="0" applyFont="1"/>
    <xf numFmtId="0" fontId="1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right"/>
    </xf>
    <xf numFmtId="0" fontId="4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indent="1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indent="1"/>
    </xf>
    <xf numFmtId="0" fontId="13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/>
    <xf numFmtId="0" fontId="1" fillId="0" borderId="0" xfId="0" applyFont="1" applyFill="1"/>
    <xf numFmtId="0" fontId="0" fillId="0" borderId="0" xfId="0" applyFill="1"/>
    <xf numFmtId="0" fontId="11" fillId="0" borderId="0" xfId="1" applyFont="1" applyAlignment="1">
      <alignment horizontal="left"/>
    </xf>
    <xf numFmtId="0" fontId="15" fillId="0" borderId="0" xfId="2" applyFont="1" applyFill="1" applyAlignment="1" applyProtection="1">
      <alignment horizontal="right" vertical="center"/>
    </xf>
    <xf numFmtId="164" fontId="9" fillId="0" borderId="4" xfId="0" applyNumberFormat="1" applyFont="1" applyFill="1" applyBorder="1" applyAlignment="1">
      <alignment horizontal="right" vertical="center"/>
    </xf>
    <xf numFmtId="3" fontId="10" fillId="0" borderId="2" xfId="0" applyNumberFormat="1" applyFont="1" applyFill="1" applyBorder="1" applyAlignment="1">
      <alignment horizontal="right" vertical="center"/>
    </xf>
    <xf numFmtId="3" fontId="9" fillId="0" borderId="2" xfId="0" applyNumberFormat="1" applyFont="1" applyFill="1" applyBorder="1" applyAlignment="1">
      <alignment horizontal="right" vertical="center"/>
    </xf>
    <xf numFmtId="0" fontId="9" fillId="0" borderId="3" xfId="0" applyFont="1" applyFill="1" applyBorder="1" applyAlignment="1">
      <alignment horizontal="right" vertical="center"/>
    </xf>
    <xf numFmtId="0" fontId="20" fillId="0" borderId="0" xfId="0" applyFont="1" applyFill="1"/>
    <xf numFmtId="0" fontId="21" fillId="0" borderId="0" xfId="0" applyFont="1" applyFill="1"/>
    <xf numFmtId="0" fontId="19" fillId="0" borderId="0" xfId="0" applyFont="1" applyFill="1"/>
    <xf numFmtId="0" fontId="22" fillId="0" borderId="0" xfId="0" applyFont="1" applyFill="1" applyAlignment="1">
      <alignment vertical="center"/>
    </xf>
    <xf numFmtId="0" fontId="23" fillId="0" borderId="0" xfId="0" applyFont="1" applyFill="1"/>
    <xf numFmtId="0" fontId="19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1" fillId="0" borderId="0" xfId="0" applyFont="1" applyAlignment="1">
      <alignment vertical="center"/>
    </xf>
  </cellXfs>
  <cellStyles count="3">
    <cellStyle name="          _x000d__x000a_386grabber=VGA.3GR_x000d__x000a_" xfId="1"/>
    <cellStyle name="Hipervínculo" xfId="2" builtinId="8"/>
    <cellStyle name="Normal" xfId="0" builtinId="0"/>
  </cellStyles>
  <dxfs count="0"/>
  <tableStyles count="0" defaultTableStyle="TableStyleMedium9" defaultPivotStyle="PivotStyleLight16"/>
  <colors>
    <mruColors>
      <color rgb="FF0000FF"/>
      <color rgb="FFC0C0C0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7"/>
  <sheetViews>
    <sheetView showGridLines="0" tabSelected="1" zoomScale="120" zoomScaleNormal="120" workbookViewId="0"/>
  </sheetViews>
  <sheetFormatPr baseColWidth="10" defaultRowHeight="14.4"/>
  <cols>
    <col min="1" max="1" width="4.6640625" customWidth="1"/>
    <col min="2" max="2" width="13.6640625" customWidth="1"/>
    <col min="3" max="3" width="5.44140625" customWidth="1"/>
    <col min="4" max="8" width="5.6640625" customWidth="1"/>
    <col min="9" max="9" width="5.5546875" customWidth="1"/>
    <col min="10" max="10" width="5.33203125" customWidth="1"/>
    <col min="11" max="11" width="5.6640625" customWidth="1"/>
    <col min="12" max="12" width="5.5546875" customWidth="1"/>
    <col min="13" max="13" width="5.6640625" customWidth="1"/>
    <col min="14" max="14" width="5.44140625" customWidth="1"/>
    <col min="15" max="19" width="5.6640625" customWidth="1"/>
  </cols>
  <sheetData>
    <row r="1" spans="1:19" ht="8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9" customHeight="1">
      <c r="A2" s="1"/>
      <c r="B2" s="16" t="s">
        <v>15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1.1" customHeight="1">
      <c r="A3" s="1"/>
      <c r="B3" s="11" t="s">
        <v>10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5" t="s">
        <v>11</v>
      </c>
    </row>
    <row r="4" spans="1:19" ht="20.100000000000001" customHeight="1">
      <c r="A4" s="1"/>
      <c r="B4" s="4" t="s">
        <v>0</v>
      </c>
      <c r="C4" s="4">
        <v>2000</v>
      </c>
      <c r="D4" s="4">
        <v>2001</v>
      </c>
      <c r="E4" s="4">
        <v>2002</v>
      </c>
      <c r="F4" s="4">
        <v>2003</v>
      </c>
      <c r="G4" s="4">
        <v>2004</v>
      </c>
      <c r="H4" s="4">
        <v>2005</v>
      </c>
      <c r="I4" s="4">
        <v>2006</v>
      </c>
      <c r="J4" s="4">
        <v>2007</v>
      </c>
      <c r="K4" s="4">
        <v>2008</v>
      </c>
      <c r="L4" s="4">
        <v>2009</v>
      </c>
      <c r="M4" s="4">
        <v>2010</v>
      </c>
      <c r="N4" s="4">
        <v>2011</v>
      </c>
      <c r="O4" s="4">
        <v>2012</v>
      </c>
      <c r="P4" s="4">
        <v>2013</v>
      </c>
      <c r="Q4" s="4">
        <v>2014</v>
      </c>
      <c r="R4" s="4">
        <v>2015</v>
      </c>
      <c r="S4" s="4" t="s">
        <v>16</v>
      </c>
    </row>
    <row r="5" spans="1:19" ht="3" customHeight="1">
      <c r="A5" s="1"/>
      <c r="B5" s="6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12" customHeight="1">
      <c r="A6" s="1"/>
      <c r="B6" s="7" t="s">
        <v>17</v>
      </c>
      <c r="C6" s="19">
        <f t="shared" ref="C6:S6" si="0">C7+C13</f>
        <v>77144</v>
      </c>
      <c r="D6" s="19">
        <f t="shared" si="0"/>
        <v>76319</v>
      </c>
      <c r="E6" s="19">
        <f t="shared" si="0"/>
        <v>76201</v>
      </c>
      <c r="F6" s="19">
        <f t="shared" si="0"/>
        <v>75627</v>
      </c>
      <c r="G6" s="19">
        <f t="shared" si="0"/>
        <v>77987</v>
      </c>
      <c r="H6" s="19">
        <f t="shared" si="0"/>
        <v>76235</v>
      </c>
      <c r="I6" s="19">
        <f t="shared" si="0"/>
        <v>75517</v>
      </c>
      <c r="J6" s="19">
        <f t="shared" si="0"/>
        <v>80348</v>
      </c>
      <c r="K6" s="19">
        <f t="shared" si="0"/>
        <v>79269</v>
      </c>
      <c r="L6" s="19">
        <f t="shared" si="0"/>
        <v>79515</v>
      </c>
      <c r="M6" s="19">
        <f t="shared" si="0"/>
        <v>84625</v>
      </c>
      <c r="N6" s="19">
        <f t="shared" si="0"/>
        <v>85609</v>
      </c>
      <c r="O6" s="19">
        <f t="shared" si="0"/>
        <v>85656</v>
      </c>
      <c r="P6" s="19">
        <f t="shared" si="0"/>
        <v>87509</v>
      </c>
      <c r="Q6" s="19">
        <f t="shared" si="0"/>
        <v>89181</v>
      </c>
      <c r="R6" s="19">
        <f t="shared" si="0"/>
        <v>87781</v>
      </c>
      <c r="S6" s="19">
        <f t="shared" si="0"/>
        <v>89562</v>
      </c>
    </row>
    <row r="7" spans="1:19" ht="12" customHeight="1">
      <c r="A7" s="1"/>
      <c r="B7" s="7" t="s">
        <v>8</v>
      </c>
      <c r="C7" s="19">
        <f t="shared" ref="C7:S7" si="1">SUM(C9:C11)</f>
        <v>34958</v>
      </c>
      <c r="D7" s="19">
        <f t="shared" si="1"/>
        <v>35000</v>
      </c>
      <c r="E7" s="19">
        <f t="shared" si="1"/>
        <v>34916</v>
      </c>
      <c r="F7" s="19">
        <f t="shared" si="1"/>
        <v>34077</v>
      </c>
      <c r="G7" s="19">
        <f t="shared" si="1"/>
        <v>35611</v>
      </c>
      <c r="H7" s="19">
        <f t="shared" si="1"/>
        <v>36379</v>
      </c>
      <c r="I7" s="19">
        <f t="shared" si="1"/>
        <v>37280</v>
      </c>
      <c r="J7" s="19">
        <f t="shared" si="1"/>
        <v>38183</v>
      </c>
      <c r="K7" s="19">
        <f t="shared" si="1"/>
        <v>38327</v>
      </c>
      <c r="L7" s="19">
        <f t="shared" si="1"/>
        <v>39805</v>
      </c>
      <c r="M7" s="19">
        <f t="shared" si="1"/>
        <v>41174</v>
      </c>
      <c r="N7" s="19">
        <f t="shared" si="1"/>
        <v>41158</v>
      </c>
      <c r="O7" s="19">
        <f t="shared" si="1"/>
        <v>40726</v>
      </c>
      <c r="P7" s="19">
        <f t="shared" si="1"/>
        <v>42478</v>
      </c>
      <c r="Q7" s="19">
        <f t="shared" si="1"/>
        <v>42586</v>
      </c>
      <c r="R7" s="19">
        <f t="shared" si="1"/>
        <v>41749</v>
      </c>
      <c r="S7" s="19">
        <f t="shared" si="1"/>
        <v>42536</v>
      </c>
    </row>
    <row r="8" spans="1:19" ht="9.75" customHeight="1">
      <c r="A8" s="1"/>
      <c r="B8" s="8" t="s">
        <v>12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19" ht="9.75" customHeight="1">
      <c r="A9" s="1"/>
      <c r="B9" s="8" t="s">
        <v>18</v>
      </c>
      <c r="C9" s="20">
        <v>31487</v>
      </c>
      <c r="D9" s="20">
        <v>31914</v>
      </c>
      <c r="E9" s="20">
        <v>32207</v>
      </c>
      <c r="F9" s="20">
        <v>31549</v>
      </c>
      <c r="G9" s="20">
        <v>32863</v>
      </c>
      <c r="H9" s="20">
        <v>33631</v>
      </c>
      <c r="I9" s="20">
        <v>34005</v>
      </c>
      <c r="J9" s="20">
        <v>34580</v>
      </c>
      <c r="K9" s="20">
        <v>35071</v>
      </c>
      <c r="L9" s="20">
        <v>36557</v>
      </c>
      <c r="M9" s="20">
        <v>37851</v>
      </c>
      <c r="N9" s="20">
        <v>37835</v>
      </c>
      <c r="O9" s="20">
        <v>37890</v>
      </c>
      <c r="P9" s="20">
        <v>39231</v>
      </c>
      <c r="Q9" s="20">
        <v>39179</v>
      </c>
      <c r="R9" s="20">
        <v>38356</v>
      </c>
      <c r="S9" s="20">
        <v>39180</v>
      </c>
    </row>
    <row r="10" spans="1:19" ht="9.75" customHeight="1">
      <c r="A10" s="1"/>
      <c r="B10" s="8" t="s">
        <v>19</v>
      </c>
      <c r="C10" s="20">
        <v>1994</v>
      </c>
      <c r="D10" s="20">
        <v>1999</v>
      </c>
      <c r="E10" s="20">
        <v>2181</v>
      </c>
      <c r="F10" s="20">
        <v>2181</v>
      </c>
      <c r="G10" s="20">
        <v>2181</v>
      </c>
      <c r="H10" s="20">
        <v>2181</v>
      </c>
      <c r="I10" s="20">
        <v>2181</v>
      </c>
      <c r="J10" s="20">
        <v>2561</v>
      </c>
      <c r="K10" s="20">
        <v>2222</v>
      </c>
      <c r="L10" s="20">
        <v>2323</v>
      </c>
      <c r="M10" s="20">
        <v>2563</v>
      </c>
      <c r="N10" s="20">
        <v>2563</v>
      </c>
      <c r="O10" s="20">
        <v>2578</v>
      </c>
      <c r="P10" s="20">
        <v>2578</v>
      </c>
      <c r="Q10" s="20">
        <v>2578</v>
      </c>
      <c r="R10" s="20">
        <v>2552</v>
      </c>
      <c r="S10" s="20">
        <v>2568</v>
      </c>
    </row>
    <row r="11" spans="1:19" ht="9.75" customHeight="1">
      <c r="A11" s="1"/>
      <c r="B11" s="8" t="s">
        <v>20</v>
      </c>
      <c r="C11" s="20">
        <v>1477</v>
      </c>
      <c r="D11" s="20">
        <v>1087</v>
      </c>
      <c r="E11" s="20">
        <v>528</v>
      </c>
      <c r="F11" s="20">
        <v>347</v>
      </c>
      <c r="G11" s="20">
        <v>567</v>
      </c>
      <c r="H11" s="20">
        <v>567</v>
      </c>
      <c r="I11" s="20">
        <v>1094</v>
      </c>
      <c r="J11" s="20">
        <v>1042</v>
      </c>
      <c r="K11" s="20">
        <v>1034</v>
      </c>
      <c r="L11" s="20">
        <v>925</v>
      </c>
      <c r="M11" s="20">
        <v>760</v>
      </c>
      <c r="N11" s="20">
        <v>760</v>
      </c>
      <c r="O11" s="20">
        <v>258</v>
      </c>
      <c r="P11" s="20">
        <v>669</v>
      </c>
      <c r="Q11" s="20">
        <v>829</v>
      </c>
      <c r="R11" s="20">
        <v>841</v>
      </c>
      <c r="S11" s="20">
        <v>788</v>
      </c>
    </row>
    <row r="12" spans="1:19" ht="3" customHeight="1">
      <c r="A12" s="1"/>
      <c r="B12" s="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</row>
    <row r="13" spans="1:19" ht="11.1" customHeight="1">
      <c r="A13" s="1"/>
      <c r="B13" s="7" t="s">
        <v>1</v>
      </c>
      <c r="C13" s="19">
        <f t="shared" ref="C13:S13" si="2">SUM(C14:C19)</f>
        <v>42186</v>
      </c>
      <c r="D13" s="19">
        <f t="shared" si="2"/>
        <v>41319</v>
      </c>
      <c r="E13" s="19">
        <f t="shared" si="2"/>
        <v>41285</v>
      </c>
      <c r="F13" s="19">
        <f t="shared" si="2"/>
        <v>41550</v>
      </c>
      <c r="G13" s="19">
        <f t="shared" si="2"/>
        <v>42376</v>
      </c>
      <c r="H13" s="19">
        <f t="shared" si="2"/>
        <v>39856</v>
      </c>
      <c r="I13" s="19">
        <f t="shared" si="2"/>
        <v>38237</v>
      </c>
      <c r="J13" s="19">
        <f t="shared" si="2"/>
        <v>42165</v>
      </c>
      <c r="K13" s="19">
        <f t="shared" si="2"/>
        <v>40942</v>
      </c>
      <c r="L13" s="19">
        <f t="shared" si="2"/>
        <v>39710</v>
      </c>
      <c r="M13" s="19">
        <f t="shared" si="2"/>
        <v>43451</v>
      </c>
      <c r="N13" s="19">
        <f t="shared" si="2"/>
        <v>44451</v>
      </c>
      <c r="O13" s="19">
        <f t="shared" si="2"/>
        <v>44930</v>
      </c>
      <c r="P13" s="19">
        <f t="shared" si="2"/>
        <v>45031</v>
      </c>
      <c r="Q13" s="19">
        <f t="shared" si="2"/>
        <v>46595</v>
      </c>
      <c r="R13" s="19">
        <f t="shared" si="2"/>
        <v>46032</v>
      </c>
      <c r="S13" s="19">
        <f t="shared" si="2"/>
        <v>47026</v>
      </c>
    </row>
    <row r="14" spans="1:19" ht="11.1" customHeight="1">
      <c r="A14" s="1"/>
      <c r="B14" s="8" t="s">
        <v>3</v>
      </c>
      <c r="C14" s="20">
        <v>28622</v>
      </c>
      <c r="D14" s="20">
        <v>28951</v>
      </c>
      <c r="E14" s="20">
        <v>29039</v>
      </c>
      <c r="F14" s="20">
        <v>29131</v>
      </c>
      <c r="G14" s="20">
        <v>29233</v>
      </c>
      <c r="H14" s="20">
        <v>29237</v>
      </c>
      <c r="I14" s="20">
        <v>27566</v>
      </c>
      <c r="J14" s="20">
        <v>31582</v>
      </c>
      <c r="K14" s="20">
        <v>30429</v>
      </c>
      <c r="L14" s="20">
        <v>30201</v>
      </c>
      <c r="M14" s="20">
        <v>30718</v>
      </c>
      <c r="N14" s="20">
        <v>31817</v>
      </c>
      <c r="O14" s="20">
        <v>32840</v>
      </c>
      <c r="P14" s="20">
        <v>32740</v>
      </c>
      <c r="Q14" s="20">
        <v>32740</v>
      </c>
      <c r="R14" s="20">
        <v>32740</v>
      </c>
      <c r="S14" s="20">
        <v>33544</v>
      </c>
    </row>
    <row r="15" spans="1:19" ht="11.1" customHeight="1">
      <c r="A15" s="1"/>
      <c r="B15" s="8" t="s">
        <v>4</v>
      </c>
      <c r="C15" s="20">
        <v>6745</v>
      </c>
      <c r="D15" s="20">
        <v>6730</v>
      </c>
      <c r="E15" s="20">
        <v>6778</v>
      </c>
      <c r="F15" s="20">
        <v>6744</v>
      </c>
      <c r="G15" s="20">
        <v>6786</v>
      </c>
      <c r="H15" s="20">
        <v>6815</v>
      </c>
      <c r="I15" s="20">
        <v>6823</v>
      </c>
      <c r="J15" s="20">
        <v>6786</v>
      </c>
      <c r="K15" s="20">
        <v>6734</v>
      </c>
      <c r="L15" s="20">
        <v>6680</v>
      </c>
      <c r="M15" s="20">
        <v>6826</v>
      </c>
      <c r="N15" s="20">
        <v>6864</v>
      </c>
      <c r="O15" s="20">
        <v>6884</v>
      </c>
      <c r="P15" s="20">
        <v>6881</v>
      </c>
      <c r="Q15" s="20">
        <v>6911</v>
      </c>
      <c r="R15" s="20">
        <v>6981</v>
      </c>
      <c r="S15" s="20">
        <v>6982</v>
      </c>
    </row>
    <row r="16" spans="1:19" ht="11.1" customHeight="1">
      <c r="A16" s="1"/>
      <c r="B16" s="8" t="s">
        <v>5</v>
      </c>
      <c r="C16" s="20">
        <v>980</v>
      </c>
      <c r="D16" s="20">
        <v>980</v>
      </c>
      <c r="E16" s="20">
        <v>958</v>
      </c>
      <c r="F16" s="20">
        <v>985</v>
      </c>
      <c r="G16" s="20">
        <v>985</v>
      </c>
      <c r="H16" s="20">
        <v>985</v>
      </c>
      <c r="I16" s="20">
        <v>985</v>
      </c>
      <c r="J16" s="20">
        <v>922</v>
      </c>
      <c r="K16" s="20">
        <v>922</v>
      </c>
      <c r="L16" s="20">
        <v>922</v>
      </c>
      <c r="M16" s="20">
        <v>922</v>
      </c>
      <c r="N16" s="20">
        <v>922</v>
      </c>
      <c r="O16" s="20">
        <v>922</v>
      </c>
      <c r="P16" s="20">
        <v>922</v>
      </c>
      <c r="Q16" s="20">
        <v>931</v>
      </c>
      <c r="R16" s="20">
        <v>969</v>
      </c>
      <c r="S16" s="20">
        <v>958</v>
      </c>
    </row>
    <row r="17" spans="1:19" ht="11.1" customHeight="1">
      <c r="A17" s="1"/>
      <c r="B17" s="8" t="s">
        <v>6</v>
      </c>
      <c r="C17" s="20">
        <v>3885</v>
      </c>
      <c r="D17" s="20">
        <v>2586</v>
      </c>
      <c r="E17" s="20">
        <v>2574</v>
      </c>
      <c r="F17" s="20">
        <v>2527</v>
      </c>
      <c r="G17" s="20">
        <v>2527</v>
      </c>
      <c r="H17" s="20" t="s">
        <v>2</v>
      </c>
      <c r="I17" s="20" t="s">
        <v>2</v>
      </c>
      <c r="J17" s="20" t="s">
        <v>2</v>
      </c>
      <c r="K17" s="20" t="s">
        <v>2</v>
      </c>
      <c r="L17" s="20" t="s">
        <v>2</v>
      </c>
      <c r="M17" s="20">
        <v>2590</v>
      </c>
      <c r="N17" s="20">
        <v>2196</v>
      </c>
      <c r="O17" s="20">
        <v>2250</v>
      </c>
      <c r="P17" s="20">
        <v>2250</v>
      </c>
      <c r="Q17" s="20">
        <v>2250</v>
      </c>
      <c r="R17" s="20">
        <v>2250</v>
      </c>
      <c r="S17" s="20">
        <v>2144</v>
      </c>
    </row>
    <row r="18" spans="1:19" ht="11.1" customHeight="1">
      <c r="A18" s="1"/>
      <c r="B18" s="8" t="s">
        <v>7</v>
      </c>
      <c r="C18" s="20">
        <v>732</v>
      </c>
      <c r="D18" s="20">
        <v>730</v>
      </c>
      <c r="E18" s="20">
        <v>788</v>
      </c>
      <c r="F18" s="20">
        <v>1080</v>
      </c>
      <c r="G18" s="20">
        <v>1080</v>
      </c>
      <c r="H18" s="20">
        <v>1080</v>
      </c>
      <c r="I18" s="20">
        <v>1080</v>
      </c>
      <c r="J18" s="20">
        <v>1025</v>
      </c>
      <c r="K18" s="20">
        <v>1048</v>
      </c>
      <c r="L18" s="20">
        <v>451</v>
      </c>
      <c r="M18" s="20">
        <v>451</v>
      </c>
      <c r="N18" s="20">
        <v>709</v>
      </c>
      <c r="O18" s="20">
        <v>713</v>
      </c>
      <c r="P18" s="20">
        <v>737</v>
      </c>
      <c r="Q18" s="20">
        <v>853</v>
      </c>
      <c r="R18" s="20">
        <v>853</v>
      </c>
      <c r="S18" s="20">
        <v>966</v>
      </c>
    </row>
    <row r="19" spans="1:19" ht="11.1" customHeight="1">
      <c r="A19" s="1"/>
      <c r="B19" s="8" t="s">
        <v>21</v>
      </c>
      <c r="C19" s="20">
        <v>1222</v>
      </c>
      <c r="D19" s="20">
        <v>1342</v>
      </c>
      <c r="E19" s="20">
        <v>1148</v>
      </c>
      <c r="F19" s="20">
        <v>1083</v>
      </c>
      <c r="G19" s="20">
        <v>1765</v>
      </c>
      <c r="H19" s="20">
        <v>1739</v>
      </c>
      <c r="I19" s="20">
        <v>1783</v>
      </c>
      <c r="J19" s="20">
        <v>1850</v>
      </c>
      <c r="K19" s="20">
        <v>1809</v>
      </c>
      <c r="L19" s="20">
        <v>1456</v>
      </c>
      <c r="M19" s="20">
        <v>1944</v>
      </c>
      <c r="N19" s="20">
        <v>1943</v>
      </c>
      <c r="O19" s="20">
        <v>1321</v>
      </c>
      <c r="P19" s="20">
        <v>1501</v>
      </c>
      <c r="Q19" s="20">
        <v>2910</v>
      </c>
      <c r="R19" s="20">
        <v>2239</v>
      </c>
      <c r="S19" s="20">
        <v>2432</v>
      </c>
    </row>
    <row r="20" spans="1:19" ht="5.0999999999999996" customHeight="1">
      <c r="A20" s="1"/>
      <c r="B20" s="8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</row>
    <row r="21" spans="1:19" ht="12" customHeight="1">
      <c r="A21" s="1"/>
      <c r="B21" s="7" t="s">
        <v>13</v>
      </c>
      <c r="C21" s="19">
        <f t="shared" ref="C21:S21" si="3">C22+C28</f>
        <v>51492</v>
      </c>
      <c r="D21" s="19">
        <f t="shared" si="3"/>
        <v>51598</v>
      </c>
      <c r="E21" s="19">
        <f t="shared" si="3"/>
        <v>52488</v>
      </c>
      <c r="F21" s="19">
        <f t="shared" si="3"/>
        <v>51902</v>
      </c>
      <c r="G21" s="19">
        <f t="shared" si="3"/>
        <v>54008</v>
      </c>
      <c r="H21" s="19">
        <f t="shared" si="3"/>
        <v>53862</v>
      </c>
      <c r="I21" s="19">
        <f t="shared" si="3"/>
        <v>55126</v>
      </c>
      <c r="J21" s="19">
        <f t="shared" si="3"/>
        <v>57873</v>
      </c>
      <c r="K21" s="19">
        <f t="shared" si="3"/>
        <v>58496</v>
      </c>
      <c r="L21" s="19">
        <f t="shared" si="3"/>
        <v>64399</v>
      </c>
      <c r="M21" s="19">
        <f t="shared" si="3"/>
        <v>65801</v>
      </c>
      <c r="N21" s="19">
        <f t="shared" si="3"/>
        <v>70196</v>
      </c>
      <c r="O21" s="19">
        <f t="shared" si="3"/>
        <v>69220</v>
      </c>
      <c r="P21" s="19">
        <f t="shared" si="3"/>
        <v>71913</v>
      </c>
      <c r="Q21" s="19">
        <f t="shared" si="3"/>
        <v>73774</v>
      </c>
      <c r="R21" s="19">
        <f t="shared" si="3"/>
        <v>74135</v>
      </c>
      <c r="S21" s="19">
        <f t="shared" si="3"/>
        <v>76350</v>
      </c>
    </row>
    <row r="22" spans="1:19" ht="12" customHeight="1">
      <c r="A22" s="1"/>
      <c r="B22" s="7" t="s">
        <v>8</v>
      </c>
      <c r="C22" s="19">
        <f t="shared" ref="C22:S22" si="4">SUM(C24:C26)</f>
        <v>28236</v>
      </c>
      <c r="D22" s="19">
        <f t="shared" si="4"/>
        <v>28850</v>
      </c>
      <c r="E22" s="19">
        <f t="shared" si="4"/>
        <v>29335</v>
      </c>
      <c r="F22" s="19">
        <f t="shared" si="4"/>
        <v>29745</v>
      </c>
      <c r="G22" s="19">
        <f t="shared" si="4"/>
        <v>30982</v>
      </c>
      <c r="H22" s="19">
        <f t="shared" si="4"/>
        <v>31937</v>
      </c>
      <c r="I22" s="19">
        <f t="shared" si="4"/>
        <v>32218</v>
      </c>
      <c r="J22" s="19">
        <f t="shared" si="4"/>
        <v>34490</v>
      </c>
      <c r="K22" s="19">
        <f t="shared" si="4"/>
        <v>35515</v>
      </c>
      <c r="L22" s="19">
        <f t="shared" si="4"/>
        <v>37639</v>
      </c>
      <c r="M22" s="19">
        <f t="shared" si="4"/>
        <v>38550</v>
      </c>
      <c r="N22" s="19">
        <f t="shared" si="4"/>
        <v>40016</v>
      </c>
      <c r="O22" s="19">
        <f t="shared" si="4"/>
        <v>41986</v>
      </c>
      <c r="P22" s="19">
        <f t="shared" si="4"/>
        <v>42559</v>
      </c>
      <c r="Q22" s="19">
        <f t="shared" si="4"/>
        <v>43735</v>
      </c>
      <c r="R22" s="19">
        <f t="shared" si="4"/>
        <v>44826</v>
      </c>
      <c r="S22" s="19">
        <f t="shared" si="4"/>
        <v>46256</v>
      </c>
    </row>
    <row r="23" spans="1:19" ht="11.1" customHeight="1">
      <c r="A23" s="1"/>
      <c r="B23" s="8" t="s">
        <v>12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</row>
    <row r="24" spans="1:19" ht="11.1" customHeight="1">
      <c r="A24" s="1"/>
      <c r="B24" s="8" t="s">
        <v>22</v>
      </c>
      <c r="C24" s="20">
        <v>23395</v>
      </c>
      <c r="D24" s="20">
        <v>24256</v>
      </c>
      <c r="E24" s="20">
        <v>25005</v>
      </c>
      <c r="F24" s="20">
        <v>25429</v>
      </c>
      <c r="G24" s="20">
        <v>26540</v>
      </c>
      <c r="H24" s="20">
        <v>27168</v>
      </c>
      <c r="I24" s="20">
        <v>27467</v>
      </c>
      <c r="J24" s="20">
        <v>29331</v>
      </c>
      <c r="K24" s="20">
        <v>30554</v>
      </c>
      <c r="L24" s="20">
        <v>32192</v>
      </c>
      <c r="M24" s="20">
        <v>33015</v>
      </c>
      <c r="N24" s="20">
        <v>34481</v>
      </c>
      <c r="O24" s="20">
        <v>36829</v>
      </c>
      <c r="P24" s="20">
        <v>37152</v>
      </c>
      <c r="Q24" s="20">
        <v>38155</v>
      </c>
      <c r="R24" s="20">
        <v>39079</v>
      </c>
      <c r="S24" s="20">
        <v>40618</v>
      </c>
    </row>
    <row r="25" spans="1:19" ht="11.1" customHeight="1">
      <c r="A25" s="1"/>
      <c r="B25" s="8" t="s">
        <v>19</v>
      </c>
      <c r="C25" s="20">
        <v>4193</v>
      </c>
      <c r="D25" s="20">
        <v>4193</v>
      </c>
      <c r="E25" s="20">
        <v>4193</v>
      </c>
      <c r="F25" s="20">
        <v>4193</v>
      </c>
      <c r="G25" s="20">
        <v>4193</v>
      </c>
      <c r="H25" s="20">
        <v>4194</v>
      </c>
      <c r="I25" s="20">
        <v>4194</v>
      </c>
      <c r="J25" s="20">
        <v>4617</v>
      </c>
      <c r="K25" s="20">
        <v>4403</v>
      </c>
      <c r="L25" s="20">
        <v>4862</v>
      </c>
      <c r="M25" s="20">
        <v>5046</v>
      </c>
      <c r="N25" s="20">
        <v>5046</v>
      </c>
      <c r="O25" s="20">
        <v>4965</v>
      </c>
      <c r="P25" s="20">
        <v>4968</v>
      </c>
      <c r="Q25" s="20">
        <v>4966</v>
      </c>
      <c r="R25" s="20">
        <v>5056</v>
      </c>
      <c r="S25" s="20">
        <v>4989</v>
      </c>
    </row>
    <row r="26" spans="1:19" ht="11.1" customHeight="1">
      <c r="A26" s="1"/>
      <c r="B26" s="8" t="s">
        <v>20</v>
      </c>
      <c r="C26" s="20">
        <v>648</v>
      </c>
      <c r="D26" s="20">
        <v>401</v>
      </c>
      <c r="E26" s="20">
        <v>137</v>
      </c>
      <c r="F26" s="20">
        <v>123</v>
      </c>
      <c r="G26" s="20">
        <v>249</v>
      </c>
      <c r="H26" s="20">
        <v>575</v>
      </c>
      <c r="I26" s="20">
        <v>557</v>
      </c>
      <c r="J26" s="20">
        <v>542</v>
      </c>
      <c r="K26" s="20">
        <v>558</v>
      </c>
      <c r="L26" s="20">
        <v>585</v>
      </c>
      <c r="M26" s="20">
        <v>489</v>
      </c>
      <c r="N26" s="20">
        <v>489</v>
      </c>
      <c r="O26" s="20">
        <v>192</v>
      </c>
      <c r="P26" s="20">
        <v>439</v>
      </c>
      <c r="Q26" s="20">
        <v>614</v>
      </c>
      <c r="R26" s="20">
        <v>691</v>
      </c>
      <c r="S26" s="20">
        <v>649</v>
      </c>
    </row>
    <row r="27" spans="1:19" ht="5.0999999999999996" customHeight="1">
      <c r="A27" s="1"/>
      <c r="B27" s="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</row>
    <row r="28" spans="1:19" ht="11.1" customHeight="1">
      <c r="A28" s="1"/>
      <c r="B28" s="7" t="s">
        <v>1</v>
      </c>
      <c r="C28" s="19">
        <f t="shared" ref="C28:S28" si="5">SUM(C29:C34)</f>
        <v>23256</v>
      </c>
      <c r="D28" s="19">
        <f t="shared" si="5"/>
        <v>22748</v>
      </c>
      <c r="E28" s="19">
        <f t="shared" si="5"/>
        <v>23153</v>
      </c>
      <c r="F28" s="19">
        <f t="shared" si="5"/>
        <v>22157</v>
      </c>
      <c r="G28" s="19">
        <f t="shared" si="5"/>
        <v>23026</v>
      </c>
      <c r="H28" s="19">
        <f t="shared" si="5"/>
        <v>21925</v>
      </c>
      <c r="I28" s="19">
        <f t="shared" si="5"/>
        <v>22908</v>
      </c>
      <c r="J28" s="19">
        <f t="shared" si="5"/>
        <v>23383</v>
      </c>
      <c r="K28" s="19">
        <f t="shared" si="5"/>
        <v>22981</v>
      </c>
      <c r="L28" s="19">
        <f t="shared" si="5"/>
        <v>26760</v>
      </c>
      <c r="M28" s="19">
        <f t="shared" si="5"/>
        <v>27251</v>
      </c>
      <c r="N28" s="19">
        <f t="shared" si="5"/>
        <v>30180</v>
      </c>
      <c r="O28" s="19">
        <f t="shared" si="5"/>
        <v>27234</v>
      </c>
      <c r="P28" s="19">
        <f t="shared" si="5"/>
        <v>29354</v>
      </c>
      <c r="Q28" s="19">
        <f t="shared" si="5"/>
        <v>30039</v>
      </c>
      <c r="R28" s="19">
        <f t="shared" si="5"/>
        <v>29309</v>
      </c>
      <c r="S28" s="19">
        <f t="shared" si="5"/>
        <v>30094</v>
      </c>
    </row>
    <row r="29" spans="1:19" ht="11.1" customHeight="1">
      <c r="A29" s="1"/>
      <c r="B29" s="8" t="s">
        <v>3</v>
      </c>
      <c r="C29" s="20">
        <v>14089</v>
      </c>
      <c r="D29" s="20">
        <v>13249</v>
      </c>
      <c r="E29" s="20">
        <v>13322</v>
      </c>
      <c r="F29" s="20">
        <v>12698</v>
      </c>
      <c r="G29" s="20">
        <v>13851</v>
      </c>
      <c r="H29" s="20">
        <v>13911</v>
      </c>
      <c r="I29" s="20">
        <v>14728</v>
      </c>
      <c r="J29" s="20">
        <v>14810</v>
      </c>
      <c r="K29" s="20">
        <v>14523</v>
      </c>
      <c r="L29" s="20">
        <v>17955</v>
      </c>
      <c r="M29" s="20">
        <v>17069</v>
      </c>
      <c r="N29" s="20">
        <v>19748</v>
      </c>
      <c r="O29" s="20">
        <v>16967</v>
      </c>
      <c r="P29" s="20">
        <v>18967</v>
      </c>
      <c r="Q29" s="20">
        <v>18162</v>
      </c>
      <c r="R29" s="20">
        <v>18162</v>
      </c>
      <c r="S29" s="20">
        <v>18450</v>
      </c>
    </row>
    <row r="30" spans="1:19" ht="11.1" customHeight="1">
      <c r="A30" s="1"/>
      <c r="B30" s="8" t="s">
        <v>4</v>
      </c>
      <c r="C30" s="20">
        <v>5313</v>
      </c>
      <c r="D30" s="20">
        <v>5397</v>
      </c>
      <c r="E30" s="20">
        <v>5430</v>
      </c>
      <c r="F30" s="20">
        <v>5474</v>
      </c>
      <c r="G30" s="20">
        <v>5542</v>
      </c>
      <c r="H30" s="20">
        <v>5623</v>
      </c>
      <c r="I30" s="20">
        <v>5661</v>
      </c>
      <c r="J30" s="20">
        <v>5725</v>
      </c>
      <c r="K30" s="20">
        <v>5724</v>
      </c>
      <c r="L30" s="20">
        <v>5832</v>
      </c>
      <c r="M30" s="20">
        <v>6327</v>
      </c>
      <c r="N30" s="20">
        <v>6443</v>
      </c>
      <c r="O30" s="20">
        <v>6344</v>
      </c>
      <c r="P30" s="20">
        <v>6282</v>
      </c>
      <c r="Q30" s="20">
        <v>6789</v>
      </c>
      <c r="R30" s="20">
        <v>6619</v>
      </c>
      <c r="S30" s="20">
        <v>6711</v>
      </c>
    </row>
    <row r="31" spans="1:19" ht="11.1" customHeight="1">
      <c r="A31" s="1"/>
      <c r="B31" s="8" t="s">
        <v>5</v>
      </c>
      <c r="C31" s="20">
        <v>1538</v>
      </c>
      <c r="D31" s="20">
        <v>1538</v>
      </c>
      <c r="E31" s="20">
        <v>1538</v>
      </c>
      <c r="F31" s="20">
        <v>807</v>
      </c>
      <c r="G31" s="20">
        <v>807</v>
      </c>
      <c r="H31" s="20">
        <v>807</v>
      </c>
      <c r="I31" s="20">
        <v>807</v>
      </c>
      <c r="J31" s="20">
        <v>1013</v>
      </c>
      <c r="K31" s="20">
        <v>1013</v>
      </c>
      <c r="L31" s="20">
        <v>1013</v>
      </c>
      <c r="M31" s="20">
        <v>1013</v>
      </c>
      <c r="N31" s="20">
        <v>1013</v>
      </c>
      <c r="O31" s="20">
        <v>1099</v>
      </c>
      <c r="P31" s="20">
        <v>1099</v>
      </c>
      <c r="Q31" s="20">
        <v>1033</v>
      </c>
      <c r="R31" s="20">
        <v>1061</v>
      </c>
      <c r="S31" s="20">
        <v>1083</v>
      </c>
    </row>
    <row r="32" spans="1:19" ht="11.1" customHeight="1">
      <c r="A32" s="1"/>
      <c r="B32" s="8" t="s">
        <v>6</v>
      </c>
      <c r="C32" s="20">
        <v>1053</v>
      </c>
      <c r="D32" s="20">
        <v>1273</v>
      </c>
      <c r="E32" s="20">
        <v>1343</v>
      </c>
      <c r="F32" s="20">
        <v>1743</v>
      </c>
      <c r="G32" s="20">
        <v>1163</v>
      </c>
      <c r="H32" s="20" t="s">
        <v>14</v>
      </c>
      <c r="I32" s="20" t="s">
        <v>2</v>
      </c>
      <c r="J32" s="20" t="s">
        <v>2</v>
      </c>
      <c r="K32" s="20" t="s">
        <v>2</v>
      </c>
      <c r="L32" s="20" t="s">
        <v>2</v>
      </c>
      <c r="M32" s="20">
        <v>812</v>
      </c>
      <c r="N32" s="20">
        <v>864</v>
      </c>
      <c r="O32" s="20">
        <v>888</v>
      </c>
      <c r="P32" s="20">
        <v>888</v>
      </c>
      <c r="Q32" s="20">
        <v>888</v>
      </c>
      <c r="R32" s="20">
        <v>888</v>
      </c>
      <c r="S32" s="20">
        <v>917</v>
      </c>
    </row>
    <row r="33" spans="1:22" ht="11.1" customHeight="1">
      <c r="A33" s="1"/>
      <c r="B33" s="8" t="s">
        <v>7</v>
      </c>
      <c r="C33" s="20">
        <v>408</v>
      </c>
      <c r="D33" s="20">
        <v>414</v>
      </c>
      <c r="E33" s="20">
        <v>399</v>
      </c>
      <c r="F33" s="20">
        <v>518</v>
      </c>
      <c r="G33" s="20">
        <v>518</v>
      </c>
      <c r="H33" s="20">
        <v>518</v>
      </c>
      <c r="I33" s="20">
        <v>518</v>
      </c>
      <c r="J33" s="20">
        <v>533</v>
      </c>
      <c r="K33" s="20">
        <v>455</v>
      </c>
      <c r="L33" s="20">
        <v>461</v>
      </c>
      <c r="M33" s="20">
        <v>461</v>
      </c>
      <c r="N33" s="20">
        <v>551</v>
      </c>
      <c r="O33" s="20">
        <v>485</v>
      </c>
      <c r="P33" s="20">
        <v>508</v>
      </c>
      <c r="Q33" s="20">
        <v>574</v>
      </c>
      <c r="R33" s="20">
        <v>574</v>
      </c>
      <c r="S33" s="20">
        <v>591</v>
      </c>
    </row>
    <row r="34" spans="1:22" ht="11.1" customHeight="1">
      <c r="A34" s="1"/>
      <c r="B34" s="8" t="s">
        <v>21</v>
      </c>
      <c r="C34" s="20">
        <v>855</v>
      </c>
      <c r="D34" s="20">
        <v>877</v>
      </c>
      <c r="E34" s="20">
        <v>1121</v>
      </c>
      <c r="F34" s="20">
        <v>917</v>
      </c>
      <c r="G34" s="20">
        <v>1145</v>
      </c>
      <c r="H34" s="20">
        <v>1066</v>
      </c>
      <c r="I34" s="20">
        <v>1194</v>
      </c>
      <c r="J34" s="20">
        <v>1302</v>
      </c>
      <c r="K34" s="20">
        <v>1266</v>
      </c>
      <c r="L34" s="20">
        <v>1499</v>
      </c>
      <c r="M34" s="20">
        <v>1569</v>
      </c>
      <c r="N34" s="20">
        <v>1561</v>
      </c>
      <c r="O34" s="20">
        <v>1451</v>
      </c>
      <c r="P34" s="20">
        <v>1610</v>
      </c>
      <c r="Q34" s="20">
        <v>2593</v>
      </c>
      <c r="R34" s="20">
        <v>2005</v>
      </c>
      <c r="S34" s="20">
        <v>2342</v>
      </c>
    </row>
    <row r="35" spans="1:22" ht="2.1" customHeight="1">
      <c r="A35" s="1"/>
      <c r="B35" s="10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</row>
    <row r="36" spans="1:22" ht="2.1" customHeight="1">
      <c r="A36" s="1"/>
      <c r="B36" s="12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4"/>
      <c r="Q36" s="14"/>
      <c r="R36" s="14"/>
      <c r="S36" s="14"/>
      <c r="T36" s="15"/>
      <c r="U36" s="15"/>
      <c r="V36" s="15"/>
    </row>
    <row r="37" spans="1:22" ht="8.1" customHeight="1">
      <c r="A37" s="1"/>
      <c r="B37" s="27" t="s">
        <v>24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3"/>
      <c r="Q37" s="23"/>
      <c r="R37" s="23"/>
      <c r="S37" s="23"/>
      <c r="T37" s="26"/>
      <c r="U37" s="15"/>
      <c r="V37" s="15"/>
    </row>
    <row r="38" spans="1:22" ht="8.1" customHeight="1">
      <c r="A38" s="1"/>
      <c r="B38" s="27" t="s">
        <v>30</v>
      </c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3"/>
      <c r="Q38" s="23"/>
      <c r="R38" s="23"/>
      <c r="S38" s="23"/>
      <c r="T38" s="26"/>
      <c r="U38" s="15"/>
      <c r="V38" s="15"/>
    </row>
    <row r="39" spans="1:22" ht="8.1" customHeight="1">
      <c r="A39" s="1"/>
      <c r="B39" s="27" t="s">
        <v>25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3"/>
      <c r="Q39" s="23"/>
      <c r="R39" s="23"/>
      <c r="S39" s="23"/>
      <c r="T39" s="26"/>
      <c r="U39" s="15"/>
      <c r="V39" s="15"/>
    </row>
    <row r="40" spans="1:22" ht="8.1" customHeight="1">
      <c r="A40" s="1"/>
      <c r="B40" s="27" t="s">
        <v>26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3"/>
      <c r="Q40" s="23"/>
      <c r="R40" s="23"/>
      <c r="S40" s="23"/>
      <c r="T40" s="26"/>
      <c r="U40" s="15"/>
      <c r="V40" s="15"/>
    </row>
    <row r="41" spans="1:22" ht="8.1" customHeight="1">
      <c r="A41" s="1"/>
      <c r="B41" s="27" t="s">
        <v>27</v>
      </c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3"/>
      <c r="Q41" s="23"/>
      <c r="R41" s="23"/>
      <c r="S41" s="23"/>
      <c r="T41" s="26"/>
      <c r="U41" s="15"/>
      <c r="V41" s="15"/>
    </row>
    <row r="42" spans="1:22" ht="8.1" customHeight="1">
      <c r="A42" s="1"/>
      <c r="B42" s="27" t="s">
        <v>28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3"/>
      <c r="Q42" s="23"/>
      <c r="R42" s="23"/>
      <c r="S42" s="23"/>
      <c r="T42" s="26"/>
      <c r="U42" s="15"/>
      <c r="V42" s="15"/>
    </row>
    <row r="43" spans="1:22" ht="8.1" customHeight="1">
      <c r="A43" s="1"/>
      <c r="B43" s="27" t="s">
        <v>23</v>
      </c>
      <c r="C43" s="22"/>
      <c r="D43" s="22"/>
      <c r="E43" s="22"/>
      <c r="F43" s="22"/>
      <c r="G43" s="22"/>
      <c r="H43" s="22"/>
      <c r="I43" s="25"/>
      <c r="J43" s="25"/>
      <c r="K43" s="25"/>
      <c r="L43" s="25"/>
      <c r="M43" s="25"/>
      <c r="N43" s="25"/>
      <c r="O43" s="25"/>
      <c r="P43" s="25"/>
      <c r="Q43" s="23"/>
      <c r="R43" s="23"/>
      <c r="S43" s="23"/>
      <c r="T43" s="26"/>
      <c r="U43" s="15"/>
      <c r="V43" s="15"/>
    </row>
    <row r="44" spans="1:22" ht="8.1" customHeight="1">
      <c r="A44" s="1"/>
      <c r="B44" s="27" t="s">
        <v>9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3"/>
      <c r="Q44" s="23"/>
      <c r="R44" s="23"/>
      <c r="S44" s="23"/>
      <c r="T44" s="26"/>
      <c r="U44" s="15"/>
      <c r="V44" s="15"/>
    </row>
    <row r="45" spans="1:22" ht="8.1" customHeight="1">
      <c r="A45" s="1"/>
      <c r="B45" s="27" t="s">
        <v>29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/>
      <c r="Q45" s="23"/>
      <c r="R45" s="23"/>
      <c r="S45" s="17"/>
      <c r="T45" s="26"/>
      <c r="U45" s="15"/>
      <c r="V45" s="15"/>
    </row>
    <row r="46" spans="1:22" ht="8.1" customHeight="1">
      <c r="A46" s="1"/>
      <c r="B46" s="27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3"/>
      <c r="Q46" s="23"/>
      <c r="R46" s="23"/>
      <c r="S46" s="17"/>
      <c r="T46" s="15"/>
      <c r="U46" s="15"/>
      <c r="V46" s="15"/>
    </row>
    <row r="47" spans="1:22" ht="8.1" customHeight="1">
      <c r="A47" s="1"/>
      <c r="B47" s="27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</row>
    <row r="48" spans="1:22" ht="8.1" customHeight="1">
      <c r="A48" s="1"/>
      <c r="B48" s="27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</row>
    <row r="49" spans="1:19" ht="8.1" customHeight="1">
      <c r="A49" s="1"/>
      <c r="B49" s="27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</row>
    <row r="50" spans="1:19" ht="8.1" customHeight="1">
      <c r="A50" s="1"/>
      <c r="B50" s="27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</row>
    <row r="51" spans="1:19" ht="8.1" customHeight="1">
      <c r="A51" s="1"/>
      <c r="B51" s="27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1:19" ht="8.1" customHeight="1">
      <c r="A52" s="1"/>
      <c r="B52" s="28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1:19" ht="8.1" customHeight="1">
      <c r="A53" s="1"/>
      <c r="B53" s="28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1:19" ht="8.1" customHeight="1">
      <c r="A54" s="1"/>
      <c r="B54" s="29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8.1" customHeight="1">
      <c r="A55" s="1"/>
      <c r="B55" s="30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8.1" customHeight="1">
      <c r="A56" s="1"/>
      <c r="B56" s="2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8.1" customHeight="1">
      <c r="A57" s="1"/>
      <c r="B57" s="29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8.1" customHeight="1">
      <c r="A58" s="1"/>
      <c r="B58" s="29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8.1" customHeight="1">
      <c r="A59" s="1"/>
      <c r="B59" s="29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8.1" customHeight="1">
      <c r="A60" s="1"/>
      <c r="B60" s="2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8.1" customHeight="1">
      <c r="A61" s="1"/>
      <c r="B61" s="2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8.1" customHeight="1">
      <c r="A62" s="1"/>
      <c r="B62" s="29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8.1" customHeight="1">
      <c r="A63" s="1"/>
      <c r="B63" s="29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8.1" customHeight="1">
      <c r="A64" s="1"/>
      <c r="B64" s="29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8.1" customHeight="1">
      <c r="A65" s="1"/>
      <c r="B65" s="2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8.1" customHeight="1">
      <c r="A66" s="1"/>
      <c r="B66" s="2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8.1" customHeight="1">
      <c r="A67" s="1"/>
      <c r="B67" s="29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8.1" customHeight="1">
      <c r="A68" s="1"/>
      <c r="B68" s="3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8.1" customHeight="1">
      <c r="A69" s="1"/>
      <c r="B69" s="3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8.1" customHeight="1">
      <c r="A70" s="1"/>
      <c r="B70" s="3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</sheetData>
  <pageMargins left="0.78740157480314965" right="1.5748031496062993" top="0.98425196850393704" bottom="0.98425196850393704" header="3.937007874015748E-2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II_SS_18_CONTINUA</vt:lpstr>
      <vt:lpstr>II_SS_18_CONTINUA!Área_de_impresión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martin_martinez</dc:creator>
  <cp:lastModifiedBy>martin_martinez</cp:lastModifiedBy>
  <cp:lastPrinted>2016-08-02T16:56:53Z</cp:lastPrinted>
  <dcterms:created xsi:type="dcterms:W3CDTF">2010-05-20T18:29:09Z</dcterms:created>
  <dcterms:modified xsi:type="dcterms:W3CDTF">2016-08-23T22:04:08Z</dcterms:modified>
</cp:coreProperties>
</file>