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E DE GOBIERNO\4o_INFOGOB_2016\02_ANEXO ESTADISTICO\9. PARA IMPRENTA E INTERNET\INTERNET\2_Nacionales\2_Salud\"/>
    </mc:Choice>
  </mc:AlternateContent>
  <bookViews>
    <workbookView xWindow="120" yWindow="108" windowWidth="14616" windowHeight="9156"/>
  </bookViews>
  <sheets>
    <sheet name="II_SS_20" sheetId="1" r:id="rId1"/>
  </sheets>
  <definedNames>
    <definedName name="_xlnm.Print_Area" localSheetId="0">II_SS_20!$B$2:$N$37</definedName>
  </definedNames>
  <calcPr calcId="152511"/>
</workbook>
</file>

<file path=xl/calcChain.xml><?xml version="1.0" encoding="utf-8"?>
<calcChain xmlns="http://schemas.openxmlformats.org/spreadsheetml/2006/main">
  <c r="H26" i="1" l="1"/>
  <c r="C26" i="1" s="1"/>
  <c r="D26" i="1"/>
  <c r="H25" i="1"/>
  <c r="D25" i="1"/>
  <c r="C25" i="1"/>
  <c r="H23" i="1"/>
  <c r="D23" i="1"/>
  <c r="C23" i="1" s="1"/>
  <c r="H22" i="1"/>
  <c r="D22" i="1"/>
  <c r="C22" i="1"/>
  <c r="H21" i="1"/>
  <c r="D21" i="1"/>
  <c r="C21" i="1"/>
  <c r="H20" i="1"/>
  <c r="D20" i="1"/>
  <c r="C20" i="1" s="1"/>
  <c r="H19" i="1"/>
  <c r="D19" i="1"/>
  <c r="C19" i="1"/>
  <c r="H17" i="1"/>
  <c r="D17" i="1"/>
  <c r="C17" i="1"/>
  <c r="H16" i="1"/>
  <c r="C16" i="1" s="1"/>
  <c r="D16" i="1"/>
  <c r="H15" i="1"/>
  <c r="D15" i="1"/>
  <c r="C15" i="1"/>
  <c r="H14" i="1"/>
  <c r="D14" i="1"/>
  <c r="C14" i="1" s="1"/>
  <c r="H13" i="1"/>
  <c r="D13" i="1"/>
  <c r="C13" i="1"/>
  <c r="H11" i="1"/>
  <c r="D11" i="1"/>
  <c r="C11" i="1"/>
  <c r="H10" i="1"/>
  <c r="D10" i="1"/>
  <c r="C10" i="1" s="1"/>
  <c r="H9" i="1"/>
  <c r="D9" i="1"/>
  <c r="C9" i="1"/>
  <c r="H8" i="1"/>
  <c r="D8" i="1"/>
  <c r="C8" i="1"/>
  <c r="H7" i="1"/>
  <c r="C7" i="1" s="1"/>
  <c r="D7" i="1"/>
</calcChain>
</file>

<file path=xl/sharedStrings.xml><?xml version="1.0" encoding="utf-8"?>
<sst xmlns="http://schemas.openxmlformats.org/spreadsheetml/2006/main" count="32" uniqueCount="26">
  <si>
    <t>Año</t>
  </si>
  <si>
    <t>Total</t>
  </si>
  <si>
    <t>Población no asegurada</t>
  </si>
  <si>
    <t>Población asegurada</t>
  </si>
  <si>
    <t>IMSS</t>
  </si>
  <si>
    <t>ISSSTE</t>
  </si>
  <si>
    <t>PEMEX</t>
  </si>
  <si>
    <t>SEDENA</t>
  </si>
  <si>
    <t>SEMAR</t>
  </si>
  <si>
    <t>n.d. No disponible.</t>
  </si>
  <si>
    <t>n.d.</t>
  </si>
  <si>
    <t xml:space="preserve">1/ En  los  sistemas  de  información se reporta  el  número de  plazas y no  número   de   personas.   Se  refiere   al   personal   médico  en  contacto  con el  paciente  (médicos  generales, </t>
  </si>
  <si>
    <t>(Número)</t>
  </si>
  <si>
    <t xml:space="preserve">      especialistas, radiólogos, pasantes, internos y residentes).      </t>
  </si>
  <si>
    <t>4/ Incluye unidades médicas de universidades que ofrecen servicios de atención.</t>
  </si>
  <si>
    <t>5/ Incluye unidades médicas del gobierno estatal y municipal.</t>
  </si>
  <si>
    <t xml:space="preserve">3/ Hasta septiembre de 2014 denominado IMSS-Oportunidades. </t>
  </si>
  <si>
    <t xml:space="preserve">2/ Incluye los datos de la Secretaría de Salud de la Ciudad de México (hasta 1996 denominados servicios de salud del Distrito Federal).      </t>
  </si>
  <si>
    <r>
      <t xml:space="preserve">Médicos del sector público de salud </t>
    </r>
    <r>
      <rPr>
        <b/>
        <vertAlign val="superscript"/>
        <sz val="8.5"/>
        <rFont val="Soberana Sans Light"/>
        <family val="3"/>
      </rPr>
      <t>1/</t>
    </r>
  </si>
  <si>
    <r>
      <t xml:space="preserve">SS y servicios                                          de salud de entidades federativas </t>
    </r>
    <r>
      <rPr>
        <vertAlign val="superscript"/>
        <sz val="6"/>
        <color theme="1"/>
        <rFont val="Soberana Sans Light"/>
        <family val="3"/>
      </rPr>
      <t>2/</t>
    </r>
  </si>
  <si>
    <r>
      <t xml:space="preserve">IMSS-PROSPERA </t>
    </r>
    <r>
      <rPr>
        <vertAlign val="superscript"/>
        <sz val="6"/>
        <color theme="1"/>
        <rFont val="Soberana Sans Light"/>
        <family val="3"/>
      </rPr>
      <t>3/</t>
    </r>
  </si>
  <si>
    <r>
      <t xml:space="preserve">Universi-                                    tarios </t>
    </r>
    <r>
      <rPr>
        <vertAlign val="superscript"/>
        <sz val="6"/>
        <color theme="1"/>
        <rFont val="Soberana Sans Light"/>
        <family val="3"/>
      </rPr>
      <t>4/</t>
    </r>
  </si>
  <si>
    <r>
      <t xml:space="preserve">Estatales </t>
    </r>
    <r>
      <rPr>
        <vertAlign val="superscript"/>
        <sz val="6"/>
        <color theme="1"/>
        <rFont val="Soberana Sans Light"/>
        <family val="3"/>
      </rPr>
      <t>5/</t>
    </r>
  </si>
  <si>
    <r>
      <t xml:space="preserve">2016 </t>
    </r>
    <r>
      <rPr>
        <vertAlign val="superscript"/>
        <sz val="5.5"/>
        <color theme="1"/>
        <rFont val="Soberana Sans Light"/>
        <family val="3"/>
      </rPr>
      <t>e/</t>
    </r>
  </si>
  <si>
    <t>e/ Cifras estimadas al mes de diciembre.</t>
  </si>
  <si>
    <t>Fuente: Secretaría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</si>
</sst>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__"/>
  </numFmts>
  <fonts count="21">
    <font>
      <sz val="11"/>
      <color theme="1"/>
      <name val="Calibri"/>
      <family val="2"/>
      <scheme val="minor"/>
    </font>
    <font>
      <sz val="11"/>
      <color theme="1"/>
      <name val="Presidencia Fina"/>
      <family val="3"/>
    </font>
    <font>
      <sz val="10"/>
      <name val="Arial"/>
      <family val="2"/>
    </font>
    <font>
      <sz val="6.5"/>
      <color theme="1"/>
      <name val="Presidencia Fina"/>
      <family val="3"/>
    </font>
    <font>
      <sz val="7"/>
      <color theme="1"/>
      <name val="Presidencia Fina"/>
      <family val="3"/>
    </font>
    <font>
      <u/>
      <sz val="14.4"/>
      <color indexed="12"/>
      <name val="Helv"/>
    </font>
    <font>
      <sz val="6"/>
      <color theme="1"/>
      <name val="Soberana Sans Light"/>
      <family val="3"/>
    </font>
    <font>
      <sz val="8"/>
      <color theme="1"/>
      <name val="Soberana Sans"/>
      <family val="3"/>
    </font>
    <font>
      <b/>
      <sz val="6"/>
      <color theme="1"/>
      <name val="Soberana Sans Light"/>
      <family val="3"/>
    </font>
    <font>
      <b/>
      <sz val="8.5"/>
      <name val="Soberana Sans Light"/>
      <family val="3"/>
    </font>
    <font>
      <b/>
      <sz val="8.5"/>
      <color theme="1"/>
      <name val="Soberana Sans Light"/>
      <family val="3"/>
    </font>
    <font>
      <sz val="5.5"/>
      <color theme="1"/>
      <name val="Soberana Sans Light"/>
      <family val="3"/>
    </font>
    <font>
      <b/>
      <sz val="5"/>
      <color theme="1"/>
      <name val="Soberana Sans Light"/>
      <family val="3"/>
    </font>
    <font>
      <sz val="5"/>
      <color theme="1"/>
      <name val="Soberana Sans Light"/>
      <family val="3"/>
    </font>
    <font>
      <sz val="7"/>
      <color theme="1"/>
      <name val="Soberana Sans Light"/>
      <family val="3"/>
    </font>
    <font>
      <u/>
      <sz val="5.5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color theme="1"/>
      <name val="Soberana Sans Light"/>
      <family val="3"/>
    </font>
    <font>
      <vertAlign val="superscript"/>
      <sz val="5.5"/>
      <color theme="1"/>
      <name val="Soberana Sans Light"/>
      <family val="3"/>
    </font>
    <font>
      <sz val="5.5"/>
      <name val="Soberana Sans Light"/>
      <family val="3"/>
    </font>
    <font>
      <sz val="11"/>
      <name val="Presidencia Fina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7" fillId="0" borderId="0" xfId="0" applyFont="1"/>
    <xf numFmtId="0" fontId="1" fillId="0" borderId="0" xfId="0" applyFont="1" applyFill="1"/>
    <xf numFmtId="0" fontId="0" fillId="0" borderId="0" xfId="0" applyFill="1"/>
    <xf numFmtId="0" fontId="9" fillId="0" borderId="0" xfId="1" applyFont="1" applyAlignment="1">
      <alignment horizontal="left" vertical="center"/>
    </xf>
    <xf numFmtId="0" fontId="10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2" borderId="4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left" vertical="center" wrapText="1" indent="1"/>
    </xf>
    <xf numFmtId="0" fontId="14" fillId="0" borderId="0" xfId="0" applyFont="1"/>
    <xf numFmtId="0" fontId="11" fillId="2" borderId="2" xfId="0" applyFont="1" applyFill="1" applyBorder="1" applyAlignment="1">
      <alignment horizontal="left" vertical="center" indent="1"/>
    </xf>
    <xf numFmtId="3" fontId="12" fillId="0" borderId="2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3" fontId="13" fillId="0" borderId="3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left" vertical="top"/>
    </xf>
    <xf numFmtId="0" fontId="20" fillId="0" borderId="0" xfId="0" applyFont="1" applyFill="1"/>
    <xf numFmtId="0" fontId="15" fillId="0" borderId="0" xfId="2" applyFont="1" applyFill="1" applyAlignment="1" applyProtection="1">
      <alignment horizontal="right" vertical="top"/>
    </xf>
    <xf numFmtId="0" fontId="19" fillId="0" borderId="0" xfId="0" applyFont="1" applyFill="1"/>
    <xf numFmtId="164" fontId="8" fillId="0" borderId="4" xfId="0" applyNumberFormat="1" applyFont="1" applyFill="1" applyBorder="1" applyAlignment="1">
      <alignment vertical="center"/>
    </xf>
    <xf numFmtId="164" fontId="6" fillId="0" borderId="4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2" borderId="5" xfId="0" quotePrefix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</cellXfs>
  <cellStyles count="3">
    <cellStyle name="          _x000d__x000a_386grabber=VGA.3GR_x000d__x000a_" xfId="1"/>
    <cellStyle name="Hipervínculo" xfId="2" builtinId="8"/>
    <cellStyle name="Normal" xfId="0" builtinId="0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5"/>
  <sheetViews>
    <sheetView showGridLines="0" tabSelected="1" zoomScale="120" zoomScaleNormal="120" workbookViewId="0"/>
  </sheetViews>
  <sheetFormatPr baseColWidth="10" defaultRowHeight="14.4"/>
  <cols>
    <col min="1" max="1" width="4.6640625" customWidth="1"/>
    <col min="2" max="2" width="6.88671875" customWidth="1"/>
    <col min="3" max="4" width="5.33203125" customWidth="1"/>
    <col min="5" max="5" width="10.109375" customWidth="1"/>
    <col min="6" max="6" width="8.33203125" customWidth="1"/>
    <col min="7" max="7" width="7.5546875" customWidth="1"/>
    <col min="8" max="8" width="4.88671875" customWidth="1"/>
    <col min="9" max="9" width="5" customWidth="1"/>
    <col min="10" max="10" width="5.6640625" customWidth="1"/>
    <col min="11" max="11" width="5.5546875" customWidth="1"/>
    <col min="12" max="12" width="5.6640625" customWidth="1"/>
    <col min="13" max="13" width="5.88671875" customWidth="1"/>
    <col min="14" max="14" width="6.6640625" customWidth="1"/>
  </cols>
  <sheetData>
    <row r="1" spans="1:2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 customHeight="1">
      <c r="A2" s="1"/>
      <c r="B2" s="8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"/>
      <c r="P2" s="1"/>
      <c r="Q2" s="1"/>
      <c r="R2" s="1"/>
      <c r="S2" s="1"/>
      <c r="T2" s="1"/>
      <c r="U2" s="1"/>
      <c r="V2" s="1"/>
    </row>
    <row r="3" spans="1:22" ht="11.1" customHeight="1">
      <c r="A3" s="1"/>
      <c r="B3" s="16" t="s">
        <v>12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  <c r="P3" s="1"/>
      <c r="Q3" s="1"/>
      <c r="R3" s="1"/>
      <c r="S3" s="1"/>
      <c r="T3" s="1"/>
      <c r="U3" s="1"/>
      <c r="V3" s="1"/>
    </row>
    <row r="4" spans="1:22" ht="12.9" customHeight="1">
      <c r="A4" s="1"/>
      <c r="B4" s="31" t="s">
        <v>0</v>
      </c>
      <c r="C4" s="33" t="s">
        <v>1</v>
      </c>
      <c r="D4" s="35" t="s">
        <v>2</v>
      </c>
      <c r="E4" s="36"/>
      <c r="F4" s="36"/>
      <c r="G4" s="37"/>
      <c r="H4" s="35" t="s">
        <v>3</v>
      </c>
      <c r="I4" s="36"/>
      <c r="J4" s="36"/>
      <c r="K4" s="36"/>
      <c r="L4" s="36"/>
      <c r="M4" s="36"/>
      <c r="N4" s="37"/>
      <c r="O4" s="1"/>
      <c r="P4" s="1"/>
      <c r="Q4" s="1"/>
      <c r="R4" s="1"/>
      <c r="S4" s="1"/>
      <c r="T4" s="1"/>
      <c r="U4" s="1"/>
      <c r="V4" s="1"/>
    </row>
    <row r="5" spans="1:22" ht="38.1" customHeight="1">
      <c r="A5" s="1"/>
      <c r="B5" s="32"/>
      <c r="C5" s="34"/>
      <c r="D5" s="10" t="s">
        <v>1</v>
      </c>
      <c r="E5" s="11" t="s">
        <v>19</v>
      </c>
      <c r="F5" s="11" t="s">
        <v>20</v>
      </c>
      <c r="G5" s="11" t="s">
        <v>21</v>
      </c>
      <c r="H5" s="10" t="s">
        <v>1</v>
      </c>
      <c r="I5" s="11" t="s">
        <v>4</v>
      </c>
      <c r="J5" s="11" t="s">
        <v>5</v>
      </c>
      <c r="K5" s="11" t="s">
        <v>6</v>
      </c>
      <c r="L5" s="11" t="s">
        <v>7</v>
      </c>
      <c r="M5" s="11" t="s">
        <v>8</v>
      </c>
      <c r="N5" s="11" t="s">
        <v>22</v>
      </c>
      <c r="O5" s="1"/>
      <c r="P5" s="1"/>
      <c r="Q5" s="1"/>
      <c r="R5" s="1"/>
      <c r="S5" s="1"/>
      <c r="T5" s="1"/>
      <c r="U5" s="1"/>
      <c r="V5" s="1"/>
    </row>
    <row r="6" spans="1:22" ht="3" customHeight="1">
      <c r="A6" s="1"/>
      <c r="B6" s="14"/>
      <c r="C6" s="25"/>
      <c r="D6" s="25"/>
      <c r="E6" s="26"/>
      <c r="F6" s="26"/>
      <c r="G6" s="26"/>
      <c r="H6" s="25"/>
      <c r="I6" s="26"/>
      <c r="J6" s="26"/>
      <c r="K6" s="26"/>
      <c r="L6" s="26"/>
      <c r="M6" s="26"/>
      <c r="N6" s="26"/>
      <c r="O6" s="1"/>
      <c r="P6" s="1"/>
      <c r="Q6" s="1"/>
      <c r="R6" s="1"/>
      <c r="S6" s="1"/>
      <c r="T6" s="1"/>
      <c r="U6" s="1"/>
      <c r="V6" s="1"/>
    </row>
    <row r="7" spans="1:22" ht="9" customHeight="1">
      <c r="A7" s="1"/>
      <c r="B7" s="17">
        <v>2000</v>
      </c>
      <c r="C7" s="18">
        <f t="shared" ref="C7:C23" si="0">D7+H7</f>
        <v>119512</v>
      </c>
      <c r="D7" s="18">
        <f t="shared" ref="D7:D23" si="1">SUM(E7:G7)</f>
        <v>56327</v>
      </c>
      <c r="E7" s="12">
        <v>49700</v>
      </c>
      <c r="F7" s="12">
        <v>5282</v>
      </c>
      <c r="G7" s="12">
        <v>1345</v>
      </c>
      <c r="H7" s="18">
        <f t="shared" ref="H7:H23" si="2">SUM(I7:N7)</f>
        <v>63185</v>
      </c>
      <c r="I7" s="12">
        <v>38641</v>
      </c>
      <c r="J7" s="12">
        <v>16919</v>
      </c>
      <c r="K7" s="12">
        <v>2292</v>
      </c>
      <c r="L7" s="12">
        <v>1625</v>
      </c>
      <c r="M7" s="12">
        <v>782</v>
      </c>
      <c r="N7" s="12">
        <v>2926</v>
      </c>
      <c r="O7" s="4"/>
      <c r="P7" s="4"/>
      <c r="Q7" s="1"/>
      <c r="R7" s="1"/>
      <c r="S7" s="1"/>
      <c r="T7" s="1"/>
      <c r="U7" s="1"/>
      <c r="V7" s="1"/>
    </row>
    <row r="8" spans="1:22" ht="9" customHeight="1">
      <c r="A8" s="1"/>
      <c r="B8" s="17">
        <v>2001</v>
      </c>
      <c r="C8" s="18">
        <f t="shared" si="0"/>
        <v>138735</v>
      </c>
      <c r="D8" s="18">
        <f t="shared" si="1"/>
        <v>74952</v>
      </c>
      <c r="E8" s="12">
        <v>68575</v>
      </c>
      <c r="F8" s="12">
        <v>5282</v>
      </c>
      <c r="G8" s="12">
        <v>1095</v>
      </c>
      <c r="H8" s="18">
        <f t="shared" si="2"/>
        <v>63783</v>
      </c>
      <c r="I8" s="12">
        <v>41105</v>
      </c>
      <c r="J8" s="12">
        <v>14806</v>
      </c>
      <c r="K8" s="12">
        <v>2267</v>
      </c>
      <c r="L8" s="12">
        <v>1776</v>
      </c>
      <c r="M8" s="12">
        <v>868</v>
      </c>
      <c r="N8" s="12">
        <v>2961</v>
      </c>
      <c r="O8" s="4"/>
      <c r="P8" s="4"/>
      <c r="Q8" s="1"/>
      <c r="R8" s="1"/>
      <c r="S8" s="1"/>
      <c r="T8" s="1"/>
      <c r="U8" s="1"/>
      <c r="V8" s="1"/>
    </row>
    <row r="9" spans="1:22" ht="9" customHeight="1">
      <c r="A9" s="1"/>
      <c r="B9" s="17">
        <v>2002</v>
      </c>
      <c r="C9" s="18">
        <f t="shared" si="0"/>
        <v>140135</v>
      </c>
      <c r="D9" s="18">
        <f t="shared" si="1"/>
        <v>76844</v>
      </c>
      <c r="E9" s="12">
        <v>71300</v>
      </c>
      <c r="F9" s="12">
        <v>4928</v>
      </c>
      <c r="G9" s="12">
        <v>616</v>
      </c>
      <c r="H9" s="18">
        <f t="shared" si="2"/>
        <v>63291</v>
      </c>
      <c r="I9" s="12">
        <v>40622</v>
      </c>
      <c r="J9" s="12">
        <v>14755</v>
      </c>
      <c r="K9" s="12">
        <v>2249</v>
      </c>
      <c r="L9" s="12">
        <v>1768</v>
      </c>
      <c r="M9" s="12">
        <v>995</v>
      </c>
      <c r="N9" s="12">
        <v>2902</v>
      </c>
      <c r="O9" s="4"/>
      <c r="P9" s="4"/>
      <c r="Q9" s="1"/>
      <c r="R9" s="1"/>
      <c r="S9" s="1"/>
      <c r="T9" s="1"/>
      <c r="U9" s="1"/>
      <c r="V9" s="1"/>
    </row>
    <row r="10" spans="1:22" ht="9" customHeight="1">
      <c r="A10" s="1"/>
      <c r="B10" s="17">
        <v>2003</v>
      </c>
      <c r="C10" s="18">
        <f t="shared" si="0"/>
        <v>123692</v>
      </c>
      <c r="D10" s="18">
        <f t="shared" si="1"/>
        <v>59785</v>
      </c>
      <c r="E10" s="12">
        <v>54221</v>
      </c>
      <c r="F10" s="12">
        <v>5141</v>
      </c>
      <c r="G10" s="12">
        <v>423</v>
      </c>
      <c r="H10" s="18">
        <f t="shared" si="2"/>
        <v>63907</v>
      </c>
      <c r="I10" s="12">
        <v>42349</v>
      </c>
      <c r="J10" s="12">
        <v>13927</v>
      </c>
      <c r="K10" s="12">
        <v>1975</v>
      </c>
      <c r="L10" s="12">
        <v>1411</v>
      </c>
      <c r="M10" s="12">
        <v>1050</v>
      </c>
      <c r="N10" s="12">
        <v>3195</v>
      </c>
      <c r="O10" s="4"/>
      <c r="P10" s="4"/>
      <c r="Q10" s="1"/>
      <c r="R10" s="1"/>
      <c r="S10" s="1"/>
      <c r="T10" s="1"/>
      <c r="U10" s="1"/>
      <c r="V10" s="1"/>
    </row>
    <row r="11" spans="1:22" ht="9" customHeight="1">
      <c r="A11" s="1"/>
      <c r="B11" s="17">
        <v>2004</v>
      </c>
      <c r="C11" s="18">
        <f t="shared" si="0"/>
        <v>132598</v>
      </c>
      <c r="D11" s="18">
        <f t="shared" si="1"/>
        <v>64755</v>
      </c>
      <c r="E11" s="12">
        <v>58875</v>
      </c>
      <c r="F11" s="12">
        <v>5141</v>
      </c>
      <c r="G11" s="12">
        <v>739</v>
      </c>
      <c r="H11" s="18">
        <f t="shared" si="2"/>
        <v>67843</v>
      </c>
      <c r="I11" s="12">
        <v>44248</v>
      </c>
      <c r="J11" s="12">
        <v>15057</v>
      </c>
      <c r="K11" s="12">
        <v>1975</v>
      </c>
      <c r="L11" s="12">
        <v>1363</v>
      </c>
      <c r="M11" s="12">
        <v>1050</v>
      </c>
      <c r="N11" s="12">
        <v>4150</v>
      </c>
      <c r="O11" s="4"/>
      <c r="P11" s="4"/>
      <c r="Q11" s="1"/>
      <c r="R11" s="1"/>
      <c r="S11" s="1"/>
      <c r="T11" s="1"/>
      <c r="U11" s="1"/>
      <c r="V11" s="1"/>
    </row>
    <row r="12" spans="1:22" ht="3" customHeight="1">
      <c r="A12" s="1"/>
      <c r="B12" s="17"/>
      <c r="C12" s="18"/>
      <c r="D12" s="18"/>
      <c r="E12" s="12"/>
      <c r="F12" s="12"/>
      <c r="G12" s="12"/>
      <c r="H12" s="18"/>
      <c r="I12" s="12"/>
      <c r="J12" s="12"/>
      <c r="K12" s="12"/>
      <c r="L12" s="12"/>
      <c r="M12" s="12"/>
      <c r="N12" s="12"/>
      <c r="O12" s="4"/>
      <c r="P12" s="4"/>
      <c r="Q12" s="1"/>
      <c r="R12" s="1"/>
      <c r="S12" s="1"/>
      <c r="T12" s="1"/>
      <c r="U12" s="1"/>
      <c r="V12" s="1"/>
    </row>
    <row r="13" spans="1:22" ht="9" customHeight="1">
      <c r="A13" s="1"/>
      <c r="B13" s="17">
        <v>2005</v>
      </c>
      <c r="C13" s="18">
        <f t="shared" si="0"/>
        <v>141899</v>
      </c>
      <c r="D13" s="18">
        <f t="shared" si="1"/>
        <v>68209</v>
      </c>
      <c r="E13" s="12">
        <v>61515</v>
      </c>
      <c r="F13" s="12">
        <v>5254</v>
      </c>
      <c r="G13" s="12">
        <v>1440</v>
      </c>
      <c r="H13" s="18">
        <f t="shared" si="2"/>
        <v>73690</v>
      </c>
      <c r="I13" s="12">
        <v>50962</v>
      </c>
      <c r="J13" s="12">
        <v>16157</v>
      </c>
      <c r="K13" s="12">
        <v>1975</v>
      </c>
      <c r="L13" s="12" t="s">
        <v>10</v>
      </c>
      <c r="M13" s="12">
        <v>1050</v>
      </c>
      <c r="N13" s="12">
        <v>3546</v>
      </c>
      <c r="O13" s="4"/>
      <c r="P13" s="4"/>
      <c r="Q13" s="1"/>
      <c r="R13" s="1"/>
      <c r="S13" s="1"/>
      <c r="T13" s="1"/>
      <c r="U13" s="1"/>
      <c r="V13" s="1"/>
    </row>
    <row r="14" spans="1:22" ht="9" customHeight="1">
      <c r="A14" s="1"/>
      <c r="B14" s="17">
        <v>2006</v>
      </c>
      <c r="C14" s="18">
        <f t="shared" si="0"/>
        <v>150418</v>
      </c>
      <c r="D14" s="18">
        <f t="shared" si="1"/>
        <v>72477</v>
      </c>
      <c r="E14" s="12">
        <v>65492</v>
      </c>
      <c r="F14" s="12">
        <v>5277</v>
      </c>
      <c r="G14" s="12">
        <v>1708</v>
      </c>
      <c r="H14" s="18">
        <f t="shared" si="2"/>
        <v>77941</v>
      </c>
      <c r="I14" s="12">
        <v>55026</v>
      </c>
      <c r="J14" s="12">
        <v>16170</v>
      </c>
      <c r="K14" s="12">
        <v>1975</v>
      </c>
      <c r="L14" s="12" t="s">
        <v>10</v>
      </c>
      <c r="M14" s="12">
        <v>1050</v>
      </c>
      <c r="N14" s="12">
        <v>3720</v>
      </c>
      <c r="O14" s="4"/>
      <c r="P14" s="4"/>
      <c r="Q14" s="1"/>
      <c r="R14" s="1"/>
      <c r="S14" s="1"/>
      <c r="T14" s="1"/>
      <c r="U14" s="1"/>
      <c r="V14" s="1"/>
    </row>
    <row r="15" spans="1:22" ht="9" customHeight="1">
      <c r="A15" s="1"/>
      <c r="B15" s="17">
        <v>2007</v>
      </c>
      <c r="C15" s="18">
        <f t="shared" si="0"/>
        <v>156465</v>
      </c>
      <c r="D15" s="18">
        <f t="shared" si="1"/>
        <v>76806</v>
      </c>
      <c r="E15" s="12">
        <v>70241</v>
      </c>
      <c r="F15" s="12">
        <v>5034</v>
      </c>
      <c r="G15" s="12">
        <v>1531</v>
      </c>
      <c r="H15" s="18">
        <f t="shared" si="2"/>
        <v>79659</v>
      </c>
      <c r="I15" s="12">
        <v>55524</v>
      </c>
      <c r="J15" s="12">
        <v>16762</v>
      </c>
      <c r="K15" s="12">
        <v>2470</v>
      </c>
      <c r="L15" s="12" t="s">
        <v>10</v>
      </c>
      <c r="M15" s="12">
        <v>987</v>
      </c>
      <c r="N15" s="12">
        <v>3916</v>
      </c>
      <c r="O15" s="4"/>
      <c r="P15" s="4"/>
      <c r="Q15" s="1"/>
      <c r="R15" s="1"/>
      <c r="S15" s="1"/>
      <c r="T15" s="1"/>
      <c r="U15" s="1"/>
      <c r="V15" s="1"/>
    </row>
    <row r="16" spans="1:22" ht="9" customHeight="1">
      <c r="A16" s="1"/>
      <c r="B16" s="17">
        <v>2008</v>
      </c>
      <c r="C16" s="18">
        <f t="shared" si="0"/>
        <v>162694</v>
      </c>
      <c r="D16" s="18">
        <f t="shared" si="1"/>
        <v>80880</v>
      </c>
      <c r="E16" s="12">
        <v>73946</v>
      </c>
      <c r="F16" s="12">
        <v>5240</v>
      </c>
      <c r="G16" s="12">
        <v>1694</v>
      </c>
      <c r="H16" s="18">
        <f t="shared" si="2"/>
        <v>81814</v>
      </c>
      <c r="I16" s="12">
        <v>57267</v>
      </c>
      <c r="J16" s="12">
        <v>17204</v>
      </c>
      <c r="K16" s="12">
        <v>2459</v>
      </c>
      <c r="L16" s="12" t="s">
        <v>10</v>
      </c>
      <c r="M16" s="12">
        <v>959</v>
      </c>
      <c r="N16" s="12">
        <v>3925</v>
      </c>
      <c r="O16" s="4"/>
      <c r="P16" s="4"/>
      <c r="Q16" s="1"/>
      <c r="R16" s="1"/>
      <c r="S16" s="1"/>
      <c r="T16" s="1"/>
      <c r="U16" s="1"/>
      <c r="V16" s="1"/>
    </row>
    <row r="17" spans="1:22" ht="9" customHeight="1">
      <c r="A17" s="1"/>
      <c r="B17" s="17">
        <v>2009</v>
      </c>
      <c r="C17" s="18">
        <f t="shared" si="0"/>
        <v>170271</v>
      </c>
      <c r="D17" s="18">
        <f t="shared" si="1"/>
        <v>86578</v>
      </c>
      <c r="E17" s="12">
        <v>79417</v>
      </c>
      <c r="F17" s="12">
        <v>5483</v>
      </c>
      <c r="G17" s="12">
        <v>1678</v>
      </c>
      <c r="H17" s="18">
        <f t="shared" si="2"/>
        <v>83693</v>
      </c>
      <c r="I17" s="12">
        <v>58792</v>
      </c>
      <c r="J17" s="12">
        <v>17163</v>
      </c>
      <c r="K17" s="12">
        <v>2484</v>
      </c>
      <c r="L17" s="12" t="s">
        <v>10</v>
      </c>
      <c r="M17" s="12">
        <v>963</v>
      </c>
      <c r="N17" s="12">
        <v>4291</v>
      </c>
      <c r="O17" s="4"/>
      <c r="P17" s="4"/>
      <c r="Q17" s="1"/>
      <c r="R17" s="1"/>
      <c r="S17" s="1"/>
      <c r="T17" s="1"/>
      <c r="U17" s="1"/>
      <c r="V17" s="1"/>
    </row>
    <row r="18" spans="1:22" ht="3" customHeight="1">
      <c r="A18" s="1"/>
      <c r="B18" s="17"/>
      <c r="C18" s="18"/>
      <c r="D18" s="18"/>
      <c r="E18" s="12"/>
      <c r="F18" s="12"/>
      <c r="G18" s="12"/>
      <c r="H18" s="18"/>
      <c r="I18" s="12"/>
      <c r="J18" s="12"/>
      <c r="K18" s="12"/>
      <c r="L18" s="12"/>
      <c r="M18" s="12"/>
      <c r="N18" s="12"/>
      <c r="O18" s="4"/>
      <c r="P18" s="4"/>
      <c r="Q18" s="1"/>
      <c r="R18" s="1"/>
      <c r="S18" s="1"/>
      <c r="T18" s="1"/>
      <c r="U18" s="1"/>
      <c r="V18" s="1"/>
    </row>
    <row r="19" spans="1:22" ht="9" customHeight="1">
      <c r="A19" s="1"/>
      <c r="B19" s="17">
        <v>2010</v>
      </c>
      <c r="C19" s="18">
        <f t="shared" si="0"/>
        <v>172613</v>
      </c>
      <c r="D19" s="18">
        <f t="shared" si="1"/>
        <v>87828</v>
      </c>
      <c r="E19" s="12">
        <v>81352</v>
      </c>
      <c r="F19" s="12">
        <v>5624</v>
      </c>
      <c r="G19" s="12">
        <v>852</v>
      </c>
      <c r="H19" s="18">
        <f t="shared" si="2"/>
        <v>84785</v>
      </c>
      <c r="I19" s="12">
        <v>61094</v>
      </c>
      <c r="J19" s="12">
        <v>13807</v>
      </c>
      <c r="K19" s="12">
        <v>2475</v>
      </c>
      <c r="L19" s="12">
        <v>1725</v>
      </c>
      <c r="M19" s="12">
        <v>742</v>
      </c>
      <c r="N19" s="12">
        <v>4942</v>
      </c>
      <c r="O19" s="4"/>
      <c r="P19" s="4"/>
      <c r="Q19" s="1"/>
      <c r="R19" s="1"/>
      <c r="S19" s="1"/>
      <c r="T19" s="1"/>
      <c r="U19" s="1"/>
      <c r="V19" s="1"/>
    </row>
    <row r="20" spans="1:22" ht="9" customHeight="1">
      <c r="A20" s="1"/>
      <c r="B20" s="17">
        <v>2011</v>
      </c>
      <c r="C20" s="18">
        <f t="shared" si="0"/>
        <v>185504</v>
      </c>
      <c r="D20" s="18">
        <f t="shared" si="1"/>
        <v>95198</v>
      </c>
      <c r="E20" s="12">
        <v>88220</v>
      </c>
      <c r="F20" s="12">
        <v>6128</v>
      </c>
      <c r="G20" s="12">
        <v>850</v>
      </c>
      <c r="H20" s="18">
        <f t="shared" si="2"/>
        <v>90306</v>
      </c>
      <c r="I20" s="12">
        <v>62847</v>
      </c>
      <c r="J20" s="12">
        <v>16662</v>
      </c>
      <c r="K20" s="12">
        <v>2475</v>
      </c>
      <c r="L20" s="12">
        <v>1948</v>
      </c>
      <c r="M20" s="12">
        <v>1431</v>
      </c>
      <c r="N20" s="12">
        <v>4943</v>
      </c>
      <c r="O20" s="4"/>
      <c r="P20" s="4"/>
      <c r="Q20" s="1"/>
      <c r="R20" s="1"/>
      <c r="S20" s="1"/>
      <c r="T20" s="1"/>
      <c r="U20" s="1"/>
      <c r="V20" s="1"/>
    </row>
    <row r="21" spans="1:22" ht="9" customHeight="1">
      <c r="A21" s="1"/>
      <c r="B21" s="17">
        <v>2012</v>
      </c>
      <c r="C21" s="18">
        <f t="shared" si="0"/>
        <v>186493</v>
      </c>
      <c r="D21" s="18">
        <f t="shared" si="1"/>
        <v>96290</v>
      </c>
      <c r="E21" s="12">
        <v>89642</v>
      </c>
      <c r="F21" s="12">
        <v>6305</v>
      </c>
      <c r="G21" s="12">
        <v>343</v>
      </c>
      <c r="H21" s="18">
        <f t="shared" si="2"/>
        <v>90203</v>
      </c>
      <c r="I21" s="12">
        <v>65154</v>
      </c>
      <c r="J21" s="12">
        <v>16337</v>
      </c>
      <c r="K21" s="12">
        <v>2482</v>
      </c>
      <c r="L21" s="12">
        <v>1714</v>
      </c>
      <c r="M21" s="12">
        <v>651</v>
      </c>
      <c r="N21" s="12">
        <v>3865</v>
      </c>
      <c r="O21" s="4"/>
      <c r="P21" s="4"/>
      <c r="Q21" s="1"/>
      <c r="R21" s="1"/>
      <c r="S21" s="1"/>
      <c r="T21" s="1"/>
      <c r="U21" s="1"/>
      <c r="V21" s="1"/>
    </row>
    <row r="22" spans="1:22" s="7" customFormat="1" ht="9" customHeight="1">
      <c r="A22" s="6"/>
      <c r="B22" s="17">
        <v>2013</v>
      </c>
      <c r="C22" s="18">
        <f t="shared" si="0"/>
        <v>194869</v>
      </c>
      <c r="D22" s="18">
        <f t="shared" si="1"/>
        <v>100609</v>
      </c>
      <c r="E22" s="12">
        <v>93196</v>
      </c>
      <c r="F22" s="12">
        <v>6531</v>
      </c>
      <c r="G22" s="12">
        <v>882</v>
      </c>
      <c r="H22" s="18">
        <f t="shared" si="2"/>
        <v>94260</v>
      </c>
      <c r="I22" s="12">
        <v>66682</v>
      </c>
      <c r="J22" s="12">
        <v>18192</v>
      </c>
      <c r="K22" s="12">
        <v>2482</v>
      </c>
      <c r="L22" s="12">
        <v>1714</v>
      </c>
      <c r="M22" s="12">
        <v>933</v>
      </c>
      <c r="N22" s="12">
        <v>4257</v>
      </c>
      <c r="O22" s="6"/>
      <c r="P22" s="6"/>
      <c r="Q22" s="6"/>
      <c r="R22" s="6"/>
      <c r="S22" s="6"/>
      <c r="T22" s="6"/>
      <c r="U22" s="6"/>
      <c r="V22" s="6"/>
    </row>
    <row r="23" spans="1:22" s="7" customFormat="1" ht="9" customHeight="1">
      <c r="A23" s="6"/>
      <c r="B23" s="17">
        <v>2014</v>
      </c>
      <c r="C23" s="18">
        <f t="shared" si="0"/>
        <v>204781</v>
      </c>
      <c r="D23" s="18">
        <f t="shared" si="1"/>
        <v>106623</v>
      </c>
      <c r="E23" s="12">
        <v>98838</v>
      </c>
      <c r="F23" s="12">
        <v>6529</v>
      </c>
      <c r="G23" s="12">
        <v>1256</v>
      </c>
      <c r="H23" s="18">
        <f t="shared" si="2"/>
        <v>98158</v>
      </c>
      <c r="I23" s="12">
        <v>66678</v>
      </c>
      <c r="J23" s="12">
        <v>19830</v>
      </c>
      <c r="K23" s="12">
        <v>2729</v>
      </c>
      <c r="L23" s="12">
        <v>1714</v>
      </c>
      <c r="M23" s="12">
        <v>905</v>
      </c>
      <c r="N23" s="12">
        <v>6302</v>
      </c>
      <c r="O23" s="6"/>
      <c r="P23" s="6"/>
      <c r="Q23" s="6"/>
      <c r="R23" s="6"/>
      <c r="S23" s="6"/>
      <c r="T23" s="6"/>
      <c r="U23" s="6"/>
      <c r="V23" s="6"/>
    </row>
    <row r="24" spans="1:22" s="7" customFormat="1" ht="3" customHeight="1">
      <c r="A24" s="6"/>
      <c r="B24" s="17"/>
      <c r="C24" s="18"/>
      <c r="D24" s="18"/>
      <c r="E24" s="12"/>
      <c r="F24" s="12"/>
      <c r="G24" s="12"/>
      <c r="H24" s="18"/>
      <c r="I24" s="12"/>
      <c r="J24" s="12"/>
      <c r="K24" s="12"/>
      <c r="L24" s="12"/>
      <c r="M24" s="12"/>
      <c r="N24" s="12"/>
      <c r="O24" s="6"/>
      <c r="P24" s="6"/>
      <c r="Q24" s="6"/>
      <c r="R24" s="6"/>
      <c r="S24" s="6"/>
      <c r="T24" s="6"/>
      <c r="U24" s="6"/>
      <c r="V24" s="6"/>
    </row>
    <row r="25" spans="1:22" s="7" customFormat="1" ht="9" customHeight="1">
      <c r="A25" s="6"/>
      <c r="B25" s="17">
        <v>2015</v>
      </c>
      <c r="C25" s="18">
        <f t="shared" ref="C25:C26" si="3">D25+H25</f>
        <v>208854</v>
      </c>
      <c r="D25" s="18">
        <f t="shared" ref="D25:D26" si="4">SUM(E25:G25)</f>
        <v>110207</v>
      </c>
      <c r="E25" s="12">
        <v>101925</v>
      </c>
      <c r="F25" s="12">
        <v>6804</v>
      </c>
      <c r="G25" s="12">
        <v>1478</v>
      </c>
      <c r="H25" s="18">
        <f t="shared" ref="H25:H26" si="5">SUM(I25:N25)</f>
        <v>98647</v>
      </c>
      <c r="I25" s="12">
        <v>66678</v>
      </c>
      <c r="J25" s="12">
        <v>20439</v>
      </c>
      <c r="K25" s="12">
        <v>2827</v>
      </c>
      <c r="L25" s="12">
        <v>1714</v>
      </c>
      <c r="M25" s="12">
        <v>905</v>
      </c>
      <c r="N25" s="12">
        <v>6084</v>
      </c>
      <c r="O25" s="6"/>
      <c r="P25" s="6"/>
      <c r="Q25" s="6"/>
      <c r="R25" s="6"/>
      <c r="S25" s="6"/>
      <c r="T25" s="6"/>
      <c r="U25" s="6"/>
      <c r="V25" s="6"/>
    </row>
    <row r="26" spans="1:22" s="7" customFormat="1" ht="9" customHeight="1">
      <c r="A26" s="6"/>
      <c r="B26" s="17" t="s">
        <v>23</v>
      </c>
      <c r="C26" s="18">
        <f t="shared" si="3"/>
        <v>216927</v>
      </c>
      <c r="D26" s="18">
        <f t="shared" si="4"/>
        <v>114508</v>
      </c>
      <c r="E26" s="12">
        <v>106023</v>
      </c>
      <c r="F26" s="12">
        <v>7053</v>
      </c>
      <c r="G26" s="12">
        <v>1432</v>
      </c>
      <c r="H26" s="18">
        <f t="shared" si="5"/>
        <v>102419</v>
      </c>
      <c r="I26" s="12">
        <v>68950</v>
      </c>
      <c r="J26" s="12">
        <v>21996</v>
      </c>
      <c r="K26" s="12">
        <v>2831</v>
      </c>
      <c r="L26" s="12">
        <v>1679</v>
      </c>
      <c r="M26" s="12">
        <v>880</v>
      </c>
      <c r="N26" s="12">
        <v>6083</v>
      </c>
      <c r="O26" s="6"/>
      <c r="P26" s="6"/>
      <c r="Q26" s="6"/>
      <c r="R26" s="6"/>
      <c r="S26" s="6"/>
      <c r="T26" s="6"/>
      <c r="U26" s="6"/>
      <c r="V26" s="6"/>
    </row>
    <row r="27" spans="1:22" ht="3" customHeight="1">
      <c r="A27" s="1"/>
      <c r="B27" s="15"/>
      <c r="C27" s="19"/>
      <c r="D27" s="19"/>
      <c r="E27" s="20"/>
      <c r="F27" s="20"/>
      <c r="G27" s="20"/>
      <c r="H27" s="19"/>
      <c r="I27" s="20"/>
      <c r="J27" s="20"/>
      <c r="K27" s="20"/>
      <c r="L27" s="20"/>
      <c r="M27" s="20"/>
      <c r="N27" s="20"/>
      <c r="O27" s="6"/>
      <c r="P27" s="1"/>
      <c r="Q27" s="1"/>
      <c r="R27" s="1"/>
      <c r="S27" s="1"/>
      <c r="T27" s="1"/>
      <c r="U27" s="1"/>
      <c r="V27" s="1"/>
    </row>
    <row r="28" spans="1:22" ht="3" customHeight="1">
      <c r="A28" s="1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1"/>
      <c r="R28" s="1"/>
      <c r="S28" s="1"/>
      <c r="T28" s="1"/>
      <c r="U28" s="1"/>
      <c r="V28" s="1"/>
    </row>
    <row r="29" spans="1:22" ht="8.1" customHeight="1">
      <c r="A29" s="1"/>
      <c r="B29" s="27" t="s">
        <v>11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1"/>
      <c r="Q29" s="1"/>
      <c r="R29" s="1"/>
      <c r="S29" s="1"/>
      <c r="T29" s="1"/>
      <c r="U29" s="1"/>
      <c r="V29" s="1"/>
    </row>
    <row r="30" spans="1:22" ht="8.1" customHeight="1">
      <c r="A30" s="1"/>
      <c r="B30" s="27" t="s">
        <v>13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  <c r="P30" s="1"/>
      <c r="Q30" s="1"/>
      <c r="R30" s="1"/>
      <c r="S30" s="1"/>
      <c r="T30" s="1"/>
      <c r="U30" s="1"/>
      <c r="V30" s="1"/>
    </row>
    <row r="31" spans="1:22" ht="8.1" customHeight="1">
      <c r="A31" s="1"/>
      <c r="B31" s="27" t="s">
        <v>17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  <c r="P31" s="1"/>
      <c r="Q31" s="1"/>
      <c r="R31" s="1"/>
      <c r="S31" s="1"/>
      <c r="T31" s="1"/>
      <c r="U31" s="1"/>
      <c r="V31" s="1"/>
    </row>
    <row r="32" spans="1:22" ht="8.1" customHeight="1">
      <c r="A32" s="1"/>
      <c r="B32" s="27" t="s">
        <v>16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  <c r="P32" s="1"/>
      <c r="Q32" s="1"/>
      <c r="R32" s="1"/>
      <c r="S32" s="1"/>
      <c r="T32" s="1"/>
      <c r="U32" s="1"/>
      <c r="V32" s="1"/>
    </row>
    <row r="33" spans="1:22" ht="8.1" customHeight="1">
      <c r="A33" s="1"/>
      <c r="B33" s="27" t="s">
        <v>14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2"/>
      <c r="P33" s="1"/>
      <c r="Q33" s="1"/>
      <c r="R33" s="1"/>
      <c r="S33" s="1"/>
      <c r="T33" s="1"/>
      <c r="U33" s="1"/>
      <c r="V33" s="1"/>
    </row>
    <row r="34" spans="1:22" ht="8.1" customHeight="1">
      <c r="A34" s="1"/>
      <c r="B34" s="27" t="s">
        <v>15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  <c r="P34" s="1"/>
      <c r="Q34" s="1"/>
      <c r="R34" s="1"/>
      <c r="S34" s="1"/>
      <c r="T34" s="1"/>
      <c r="U34" s="1"/>
      <c r="V34" s="1"/>
    </row>
    <row r="35" spans="1:22" ht="8.1" customHeight="1">
      <c r="A35" s="1"/>
      <c r="B35" s="27" t="s">
        <v>24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1"/>
      <c r="Q35" s="1"/>
      <c r="R35" s="1"/>
      <c r="S35" s="1"/>
      <c r="T35" s="1"/>
      <c r="U35" s="1"/>
      <c r="V35" s="1"/>
    </row>
    <row r="36" spans="1:22" ht="8.1" customHeight="1">
      <c r="A36" s="1"/>
      <c r="B36" s="27" t="s">
        <v>9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3"/>
      <c r="O36" s="22"/>
      <c r="P36" s="1"/>
      <c r="Q36" s="1"/>
      <c r="R36" s="1"/>
      <c r="S36" s="1"/>
      <c r="T36" s="1"/>
      <c r="U36" s="1"/>
      <c r="V36" s="1"/>
    </row>
    <row r="37" spans="1:22" ht="8.1" customHeight="1">
      <c r="A37" s="1"/>
      <c r="B37" s="27" t="s">
        <v>25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3"/>
      <c r="O37" s="22"/>
      <c r="P37" s="1"/>
      <c r="Q37" s="1"/>
      <c r="R37" s="1"/>
      <c r="S37" s="1"/>
      <c r="T37" s="1"/>
      <c r="U37" s="1"/>
      <c r="V37" s="1"/>
    </row>
    <row r="38" spans="1:22" ht="8.1" customHeight="1">
      <c r="A38" s="1"/>
      <c r="B38" s="28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2"/>
      <c r="P38" s="1"/>
      <c r="Q38" s="1"/>
      <c r="R38" s="1"/>
      <c r="S38" s="1"/>
      <c r="T38" s="1"/>
      <c r="U38" s="1"/>
      <c r="V38" s="1"/>
    </row>
    <row r="39" spans="1:22" ht="8.1" customHeight="1">
      <c r="A39" s="1"/>
      <c r="B39" s="27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2"/>
      <c r="P39" s="1"/>
      <c r="Q39" s="1"/>
      <c r="R39" s="1"/>
      <c r="S39" s="1"/>
      <c r="T39" s="1"/>
      <c r="U39" s="1"/>
      <c r="V39" s="1"/>
    </row>
    <row r="40" spans="1:22" ht="8.1" customHeight="1">
      <c r="A40" s="1"/>
      <c r="B40" s="28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2"/>
      <c r="P40" s="1"/>
      <c r="Q40" s="1"/>
      <c r="R40" s="1"/>
      <c r="S40" s="1"/>
      <c r="T40" s="1"/>
      <c r="U40" s="1"/>
      <c r="V40" s="1"/>
    </row>
    <row r="41" spans="1:22" ht="8.1" customHeight="1">
      <c r="A41" s="1"/>
      <c r="B41" s="27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2"/>
      <c r="P41" s="1"/>
      <c r="Q41" s="1"/>
      <c r="R41" s="1"/>
      <c r="S41" s="1"/>
      <c r="T41" s="1"/>
      <c r="U41" s="1"/>
      <c r="V41" s="1"/>
    </row>
    <row r="42" spans="1:22" ht="8.1" customHeight="1">
      <c r="A42" s="1"/>
      <c r="B42" s="28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2"/>
      <c r="P42" s="1"/>
      <c r="Q42" s="1"/>
      <c r="R42" s="1"/>
      <c r="S42" s="1"/>
      <c r="T42" s="1"/>
      <c r="U42" s="1"/>
      <c r="V42" s="1"/>
    </row>
    <row r="43" spans="1:22" ht="8.1" customHeight="1">
      <c r="A43" s="1"/>
      <c r="B43" s="27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2"/>
      <c r="P43" s="1"/>
      <c r="Q43" s="1"/>
      <c r="R43" s="1"/>
      <c r="S43" s="1"/>
      <c r="T43" s="1"/>
      <c r="U43" s="1"/>
      <c r="V43" s="1"/>
    </row>
    <row r="44" spans="1:22" ht="8.1" customHeight="1">
      <c r="A44" s="1"/>
      <c r="B44" s="28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2"/>
      <c r="P44" s="1"/>
      <c r="Q44" s="1"/>
      <c r="R44" s="1"/>
      <c r="S44" s="1"/>
      <c r="T44" s="1"/>
      <c r="U44" s="1"/>
      <c r="V44" s="1"/>
    </row>
    <row r="45" spans="1:22" ht="8.1" customHeight="1">
      <c r="A45" s="1"/>
      <c r="B45" s="28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2"/>
      <c r="P45" s="1"/>
      <c r="Q45" s="1"/>
      <c r="R45" s="1"/>
      <c r="S45" s="1"/>
      <c r="T45" s="1"/>
      <c r="U45" s="1"/>
      <c r="V45" s="1"/>
    </row>
    <row r="46" spans="1:22" ht="8.1" customHeight="1">
      <c r="A46" s="1"/>
      <c r="B46" s="28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2"/>
      <c r="P46" s="1"/>
      <c r="Q46" s="1"/>
      <c r="R46" s="1"/>
      <c r="S46" s="1"/>
      <c r="T46" s="1"/>
      <c r="U46" s="1"/>
      <c r="V46" s="1"/>
    </row>
    <row r="47" spans="1:22" ht="8.1" customHeight="1">
      <c r="A47" s="1"/>
      <c r="B47" s="28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2"/>
      <c r="P47" s="1"/>
      <c r="Q47" s="1"/>
      <c r="R47" s="1"/>
      <c r="S47" s="1"/>
      <c r="T47" s="1"/>
      <c r="U47" s="1"/>
      <c r="V47" s="1"/>
    </row>
    <row r="48" spans="1:22" ht="8.1" customHeight="1">
      <c r="A48" s="1"/>
      <c r="B48" s="28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2"/>
      <c r="P48" s="1"/>
      <c r="Q48" s="1"/>
      <c r="R48" s="1"/>
      <c r="S48" s="1"/>
      <c r="T48" s="1"/>
      <c r="U48" s="1"/>
      <c r="V48" s="1"/>
    </row>
    <row r="49" spans="1:22" ht="8.1" customHeight="1">
      <c r="A49" s="1"/>
      <c r="B49" s="29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"/>
      <c r="P49" s="1"/>
      <c r="Q49" s="1"/>
      <c r="R49" s="1"/>
      <c r="S49" s="1"/>
      <c r="T49" s="1"/>
      <c r="U49" s="1"/>
      <c r="V49" s="1"/>
    </row>
    <row r="50" spans="1:22" ht="8.1" customHeight="1">
      <c r="A50" s="1"/>
      <c r="B50" s="29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"/>
      <c r="P50" s="1"/>
      <c r="Q50" s="1"/>
      <c r="R50" s="1"/>
      <c r="S50" s="1"/>
      <c r="T50" s="1"/>
      <c r="U50" s="1"/>
      <c r="V50" s="1"/>
    </row>
    <row r="51" spans="1:22" ht="8.1" customHeight="1">
      <c r="A51" s="1"/>
      <c r="B51" s="29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"/>
      <c r="P51" s="1"/>
      <c r="Q51" s="1"/>
      <c r="R51" s="1"/>
      <c r="S51" s="1"/>
      <c r="T51" s="1"/>
      <c r="U51" s="1"/>
      <c r="V51" s="1"/>
    </row>
    <row r="52" spans="1:22" ht="8.1" customHeight="1">
      <c r="A52" s="1"/>
      <c r="B52" s="29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"/>
      <c r="P52" s="1"/>
      <c r="Q52" s="1"/>
      <c r="R52" s="1"/>
      <c r="S52" s="1"/>
      <c r="T52" s="1"/>
      <c r="U52" s="1"/>
      <c r="V52" s="1"/>
    </row>
    <row r="53" spans="1:22" ht="8.1" customHeight="1">
      <c r="A53" s="1"/>
      <c r="B53" s="29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"/>
      <c r="P53" s="1"/>
      <c r="Q53" s="1"/>
      <c r="R53" s="1"/>
      <c r="S53" s="1"/>
      <c r="T53" s="1"/>
      <c r="U53" s="1"/>
      <c r="V53" s="1"/>
    </row>
    <row r="54" spans="1:22" ht="8.1" customHeight="1">
      <c r="A54" s="1"/>
      <c r="B54" s="29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"/>
      <c r="P54" s="1"/>
      <c r="Q54" s="1"/>
      <c r="R54" s="1"/>
      <c r="S54" s="1"/>
      <c r="T54" s="1"/>
      <c r="U54" s="1"/>
      <c r="V54" s="1"/>
    </row>
    <row r="55" spans="1:22" ht="8.1" customHeight="1">
      <c r="A55" s="1"/>
      <c r="B55" s="29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"/>
      <c r="P55" s="1"/>
      <c r="Q55" s="1"/>
      <c r="R55" s="1"/>
      <c r="S55" s="1"/>
      <c r="T55" s="1"/>
      <c r="U55" s="1"/>
      <c r="V55" s="1"/>
    </row>
    <row r="56" spans="1:22" ht="8.1" customHeight="1">
      <c r="A56" s="1"/>
      <c r="B56" s="29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"/>
      <c r="P56" s="1"/>
      <c r="Q56" s="1"/>
      <c r="R56" s="1"/>
      <c r="S56" s="1"/>
      <c r="T56" s="1"/>
      <c r="U56" s="1"/>
      <c r="V56" s="1"/>
    </row>
    <row r="57" spans="1:22" ht="8.1" customHeight="1">
      <c r="A57" s="1"/>
      <c r="B57" s="29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"/>
      <c r="P57" s="1"/>
      <c r="Q57" s="1"/>
      <c r="R57" s="1"/>
      <c r="S57" s="1"/>
      <c r="T57" s="1"/>
      <c r="U57" s="1"/>
      <c r="V57" s="1"/>
    </row>
    <row r="58" spans="1:22" ht="8.1" customHeight="1">
      <c r="A58" s="1"/>
      <c r="B58" s="29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"/>
      <c r="P58" s="1"/>
      <c r="Q58" s="1"/>
      <c r="R58" s="1"/>
      <c r="S58" s="1"/>
      <c r="T58" s="1"/>
      <c r="U58" s="1"/>
      <c r="V58" s="1"/>
    </row>
    <row r="59" spans="1:22" ht="8.1" customHeight="1">
      <c r="A59" s="1"/>
      <c r="B59" s="29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"/>
      <c r="P59" s="1"/>
      <c r="Q59" s="1"/>
      <c r="R59" s="1"/>
      <c r="S59" s="1"/>
      <c r="T59" s="1"/>
      <c r="U59" s="1"/>
      <c r="V59" s="1"/>
    </row>
    <row r="60" spans="1:22" ht="8.1" customHeight="1">
      <c r="A60" s="1"/>
      <c r="B60" s="29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"/>
      <c r="P60" s="1"/>
      <c r="Q60" s="1"/>
      <c r="R60" s="1"/>
      <c r="S60" s="1"/>
      <c r="T60" s="1"/>
      <c r="U60" s="1"/>
      <c r="V60" s="1"/>
    </row>
    <row r="61" spans="1:22" ht="8.1" customHeight="1">
      <c r="A61" s="1"/>
      <c r="B61" s="29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"/>
      <c r="P61" s="1"/>
      <c r="Q61" s="1"/>
      <c r="R61" s="1"/>
      <c r="S61" s="1"/>
      <c r="T61" s="1"/>
      <c r="U61" s="1"/>
      <c r="V61" s="1"/>
    </row>
    <row r="62" spans="1:22" ht="8.1" customHeight="1">
      <c r="A62" s="1"/>
      <c r="B62" s="29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"/>
      <c r="P62" s="1"/>
      <c r="Q62" s="1"/>
      <c r="R62" s="1"/>
      <c r="S62" s="1"/>
      <c r="T62" s="1"/>
      <c r="U62" s="1"/>
      <c r="V62" s="1"/>
    </row>
    <row r="63" spans="1:22" ht="8.1" customHeight="1">
      <c r="A63" s="1"/>
      <c r="B63" s="29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"/>
      <c r="P63" s="1"/>
      <c r="Q63" s="1"/>
      <c r="R63" s="1"/>
      <c r="S63" s="1"/>
      <c r="T63" s="1"/>
      <c r="U63" s="1"/>
      <c r="V63" s="1"/>
    </row>
    <row r="64" spans="1:22" ht="8.1" customHeight="1">
      <c r="A64" s="1"/>
      <c r="B64" s="29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"/>
      <c r="P64" s="1"/>
      <c r="Q64" s="1"/>
      <c r="R64" s="1"/>
      <c r="S64" s="1"/>
      <c r="T64" s="1"/>
      <c r="U64" s="1"/>
      <c r="V64" s="1"/>
    </row>
    <row r="65" spans="1:22" ht="8.1" customHeight="1">
      <c r="A65" s="1"/>
      <c r="B65" s="29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"/>
      <c r="P65" s="1"/>
      <c r="Q65" s="1"/>
      <c r="R65" s="1"/>
      <c r="S65" s="1"/>
      <c r="T65" s="1"/>
      <c r="U65" s="1"/>
      <c r="V65" s="1"/>
    </row>
    <row r="66" spans="1:22" ht="8.1" customHeight="1">
      <c r="A66" s="1"/>
      <c r="B66" s="29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"/>
      <c r="P66" s="1"/>
      <c r="Q66" s="1"/>
      <c r="R66" s="1"/>
      <c r="S66" s="1"/>
      <c r="T66" s="1"/>
      <c r="U66" s="1"/>
      <c r="V66" s="1"/>
    </row>
    <row r="67" spans="1:22" ht="8.1" customHeight="1">
      <c r="A67" s="1"/>
      <c r="B67" s="29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"/>
      <c r="P67" s="1"/>
      <c r="Q67" s="1"/>
      <c r="R67" s="1"/>
      <c r="S67" s="1"/>
      <c r="T67" s="1"/>
      <c r="U67" s="1"/>
      <c r="V67" s="1"/>
    </row>
    <row r="68" spans="1:22" ht="8.1" customHeight="1">
      <c r="A68" s="1"/>
      <c r="B68" s="29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"/>
      <c r="P68" s="1"/>
      <c r="Q68" s="1"/>
      <c r="R68" s="1"/>
      <c r="S68" s="1"/>
      <c r="T68" s="1"/>
      <c r="U68" s="1"/>
      <c r="V68" s="1"/>
    </row>
    <row r="69" spans="1:22" ht="8.1" customHeight="1">
      <c r="A69" s="1"/>
      <c r="B69" s="30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8.1" customHeight="1">
      <c r="A70" s="1"/>
      <c r="B70" s="3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8.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8.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8.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8.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8.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8.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8.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</sheetData>
  <mergeCells count="4">
    <mergeCell ref="B4:B5"/>
    <mergeCell ref="C4:C5"/>
    <mergeCell ref="D4:G4"/>
    <mergeCell ref="H4:N4"/>
  </mergeCells>
  <pageMargins left="0.98425196850393704" right="0.98425196850393704" top="1.5748031496062993" bottom="0.78740157480314965" header="3.937007874015748E-2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II_SS_20</vt:lpstr>
      <vt:lpstr>II_SS_20!Área_de_impresión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martin_martinez</cp:lastModifiedBy>
  <cp:lastPrinted>2016-08-02T17:21:17Z</cp:lastPrinted>
  <dcterms:created xsi:type="dcterms:W3CDTF">2010-05-20T18:29:09Z</dcterms:created>
  <dcterms:modified xsi:type="dcterms:W3CDTF">2016-08-23T22:05:53Z</dcterms:modified>
</cp:coreProperties>
</file>