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r_haro\Desktop\CUARTO INF. DE GOBIERNO  2016\6 DANIEL VALIDADOS\STPS\"/>
    </mc:Choice>
  </mc:AlternateContent>
  <bookViews>
    <workbookView xWindow="210" yWindow="-15" windowWidth="14415" windowHeight="9810"/>
  </bookViews>
  <sheets>
    <sheet name="Cuadro 3 continua" sheetId="1" r:id="rId1"/>
    <sheet name="Cuadro 3 concluye (2)" sheetId="16" state="hidden" r:id="rId2"/>
  </sheets>
  <definedNames>
    <definedName name="_xlnm.Print_Area" localSheetId="1">'Cuadro 3 concluye (2)'!$A$4:$N$34</definedName>
    <definedName name="_xlnm.Print_Area" localSheetId="0">'Cuadro 3 continua'!$A$4:$N$33</definedName>
  </definedNames>
  <calcPr calcId="152511"/>
</workbook>
</file>

<file path=xl/calcChain.xml><?xml version="1.0" encoding="utf-8"?>
<calcChain xmlns="http://schemas.openxmlformats.org/spreadsheetml/2006/main">
  <c r="J18" i="16" l="1"/>
  <c r="I18" i="16"/>
  <c r="H18" i="16"/>
  <c r="G18" i="16"/>
  <c r="F18" i="16"/>
  <c r="E18" i="16"/>
  <c r="D18" i="16"/>
  <c r="C18" i="16"/>
</calcChain>
</file>

<file path=xl/comments1.xml><?xml version="1.0" encoding="utf-8"?>
<comments xmlns="http://schemas.openxmlformats.org/spreadsheetml/2006/main">
  <authors>
    <author>Alicia Trejo Patiño</author>
  </authors>
  <commentList>
    <comment ref="K20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Este indicadopr es resultado de hombres y mujeres beneficiados por el reconocimiento a los centros de trabajo, mediante los Distintivos Empresa Incluyente Gilberto Rincon Gallardo, Empresa Agrícola Libre de Trabajo Infantil y Distintivo Empresa Familiarmente Responsable.</t>
        </r>
      </text>
    </comment>
    <comment ref="L20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Para este año la meta del indicador es de 288,000 hombres y mujeres beneficiados por buenas práctivas de inclusión laboral, a partir de este año se empezó a reportar el indicador de manera trimestral, aunado a eso cabe señalar que se prevé rebasar la meta, debido a que se inicaron trabajos de asesoría a la totalidad de los trabajadores de PEMEX. </t>
        </r>
      </text>
    </comment>
  </commentList>
</comments>
</file>

<file path=xl/sharedStrings.xml><?xml version="1.0" encoding="utf-8"?>
<sst xmlns="http://schemas.openxmlformats.org/spreadsheetml/2006/main" count="132" uniqueCount="87">
  <si>
    <t>Concepto</t>
  </si>
  <si>
    <t xml:space="preserve">  2006</t>
  </si>
  <si>
    <t xml:space="preserve">  2009</t>
  </si>
  <si>
    <t>Unidad de Medida</t>
  </si>
  <si>
    <t>Porcentaje</t>
  </si>
  <si>
    <t xml:space="preserve">  Meta 2018</t>
  </si>
  <si>
    <t>1/  Estimaciones al cierre de ese año.</t>
  </si>
  <si>
    <t>Referencias del Programa Sectorial</t>
  </si>
  <si>
    <t>Base en</t>
  </si>
  <si>
    <t>Línea</t>
  </si>
  <si>
    <t>(Continúa)</t>
  </si>
  <si>
    <t>con la planeación nacional</t>
  </si>
  <si>
    <t>Indicadores del Programa Sectorial de Trabajo y Previsión Social, 2013-2018 y su vinculación</t>
  </si>
  <si>
    <t>OBJETIVO PND 4.3 PROMOVER EL EMPLEO DE CALIDAD</t>
  </si>
  <si>
    <t>Número de buscadores de empleo colocados a través del Servicio Nacional de Empleo</t>
  </si>
  <si>
    <t>Objetivo Sectorial 2. Democratizar la productividad laboral, la capacitación y el adiestramiento de los trabajadores.</t>
  </si>
  <si>
    <t>Número de trabajadores beneficiados por acciones de apoyo a la productividad</t>
  </si>
  <si>
    <t>Porcentaje de trabajadores beneficiados con bonos de productividad</t>
  </si>
  <si>
    <t>Número de trabajadores capacitados de manera presencial y a distancia</t>
  </si>
  <si>
    <t>Objetivo Sectorial 3. Salvaguardar los derechos de los trabajadores y personas en situación de vulnerabilidad y vigilar el cumplimiento de la normatividad laboral</t>
  </si>
  <si>
    <t>Número de mujeres y hombres beneficiados por buenas prácticas de inclusión laboral</t>
  </si>
  <si>
    <t>Porcentaje de juicios resueltos favorablemente promovidos por la PROFEDET</t>
  </si>
  <si>
    <t>Número de visitas de inspección, a fin de vigilar el cumplimiento de las normas laborales</t>
  </si>
  <si>
    <t>Objetivo Sectorial 4. Conservar la paz laboral, así como fortalecer la conciliación, procuración e impartición de justicia laboral</t>
  </si>
  <si>
    <t>Porcentaje de conciliación de los asuntos individuales</t>
  </si>
  <si>
    <t>Índice de estallamiento de huelgas</t>
  </si>
  <si>
    <t>Porcentaje de efectividad en la conciliación administrativa</t>
  </si>
  <si>
    <t>Personas</t>
  </si>
  <si>
    <t>Visitas de inspección</t>
  </si>
  <si>
    <t>Fuente: Secretaría del Trabajo y Previsión Social.</t>
  </si>
  <si>
    <t>Objetivo Sectorial 1. Impulsar el empleo de calidad e intermediar en el mercado laboral para favorecer la empleabilidad, protección social y la ocupación productiva.</t>
  </si>
  <si>
    <t>2/ Incluye acciones del Programa para el Desarrollo Local Microrregiones para los años 2006-2008.</t>
  </si>
  <si>
    <t>(Concluye)</t>
  </si>
  <si>
    <t>Número de buscadores de empleo colocados, apoyados con capacitación para el trabajo (Bécate)</t>
  </si>
  <si>
    <t>3/ La estimación corresponde a la cifra alcanzada en 2012.</t>
  </si>
  <si>
    <t>90</t>
  </si>
  <si>
    <t>Mayor a 90</t>
  </si>
  <si>
    <r>
      <t xml:space="preserve">66.4        </t>
    </r>
    <r>
      <rPr>
        <sz val="5"/>
        <rFont val="Soberana Sans Light"/>
        <family val="3"/>
      </rPr>
      <t xml:space="preserve"> </t>
    </r>
    <r>
      <rPr>
        <sz val="4"/>
        <rFont val="Soberana Sans Light"/>
        <family val="3"/>
      </rPr>
      <t>(4 993 juicios favorables para el trabajador, sobre 7 522 concluidos)</t>
    </r>
  </si>
  <si>
    <r>
      <t xml:space="preserve">67.7      </t>
    </r>
    <r>
      <rPr>
        <sz val="4"/>
        <rFont val="Soberana Sans Light"/>
        <family val="3"/>
      </rPr>
      <t xml:space="preserve"> (5 350 juicios favorables para el trabajador, sobre 7 898 concluidos)</t>
    </r>
  </si>
  <si>
    <r>
      <t xml:space="preserve">87.4        </t>
    </r>
    <r>
      <rPr>
        <sz val="4"/>
        <rFont val="Soberana Sans Light"/>
        <family val="3"/>
      </rPr>
      <t xml:space="preserve"> (12 898 juicios favorables para el trabajador, sobre 14 751 concluidos)</t>
    </r>
  </si>
  <si>
    <r>
      <t xml:space="preserve">88.2         </t>
    </r>
    <r>
      <rPr>
        <sz val="4"/>
        <rFont val="Soberana Sans Light"/>
        <family val="3"/>
      </rPr>
      <t>(15 722 juicios favorables para el trabajador, sobre 17 816 concluidos)</t>
    </r>
  </si>
  <si>
    <r>
      <t xml:space="preserve">88.8         </t>
    </r>
    <r>
      <rPr>
        <sz val="4"/>
        <rFont val="Soberana Sans Light"/>
        <family val="3"/>
      </rPr>
      <t>(17 725 juicios favorables para el trabajador, sobre 19 953 concluidos)</t>
    </r>
  </si>
  <si>
    <r>
      <t xml:space="preserve">93.1         </t>
    </r>
    <r>
      <rPr>
        <sz val="4"/>
        <rFont val="Soberana Sans Light"/>
        <family val="3"/>
      </rPr>
      <t>(31 404 juicios favorables para el trabajador, sobre 33 718 concluidos)</t>
    </r>
  </si>
  <si>
    <t>19.8</t>
  </si>
  <si>
    <t>30</t>
  </si>
  <si>
    <t>Menor a 1.0</t>
  </si>
  <si>
    <t>Menor a 0.5</t>
  </si>
  <si>
    <t>Mayor a 96</t>
  </si>
  <si>
    <t>29.6</t>
  </si>
  <si>
    <t>35</t>
  </si>
  <si>
    <t>p/ Cifras preliminares al 30 de abril de 2015.</t>
  </si>
  <si>
    <t>4/ En el periodo comprendido entre el 01 de enero y 30 de abril de 2015, el PAP no ha tenido operación por cuestiones de insuficiencia presupuestal.</t>
  </si>
  <si>
    <r>
      <t xml:space="preserve">88.0         </t>
    </r>
    <r>
      <rPr>
        <sz val="4"/>
        <rFont val="Soberana Sans Light"/>
        <family val="3"/>
      </rPr>
      <t>(17 687 juicios favorables para el trabajador, sobre 20 089 concluidos)</t>
    </r>
  </si>
  <si>
    <r>
      <t xml:space="preserve">86.4         </t>
    </r>
    <r>
      <rPr>
        <sz val="4"/>
        <rFont val="Soberana Sans Light"/>
        <family val="3"/>
      </rPr>
      <t>(4,802 juicios favorables para el trabajador, sobre 5,557 concluidos)</t>
    </r>
  </si>
  <si>
    <r>
      <t xml:space="preserve">88.9      </t>
    </r>
    <r>
      <rPr>
        <sz val="4"/>
        <rFont val="Soberana Sans Light"/>
        <family val="3"/>
      </rPr>
      <t>(15 699 juicios favorables para el trabajador, sobre 17 666 concluidos)</t>
    </r>
  </si>
  <si>
    <r>
      <t xml:space="preserve">91.3       </t>
    </r>
    <r>
      <rPr>
        <sz val="4"/>
        <rFont val="Soberana Sans Light"/>
        <family val="3"/>
      </rPr>
      <t>(22 763 juicios favorables para el trabajador, sobre 24 926 concluidos)</t>
    </r>
  </si>
  <si>
    <t>n.d</t>
  </si>
  <si>
    <r>
      <t xml:space="preserve">Número de buscadores de empleo colocados, apoyados con capacitación para el trabajo (Bécate) </t>
    </r>
    <r>
      <rPr>
        <vertAlign val="superscript"/>
        <sz val="5.5"/>
        <rFont val="Soberana Sans Light"/>
        <family val="3"/>
      </rPr>
      <t xml:space="preserve"> 1/</t>
    </r>
  </si>
  <si>
    <r>
      <t xml:space="preserve">Número de trabajadores beneficiados por acciones de apoyo a la productividad  </t>
    </r>
    <r>
      <rPr>
        <vertAlign val="superscript"/>
        <sz val="5.5"/>
        <rFont val="Soberana Sans Light"/>
        <family val="3"/>
      </rPr>
      <t>2/</t>
    </r>
  </si>
  <si>
    <t>39.6%
(3,047
juicios
favorables
para el
trabajador
sobre 7 694
concluidos)</t>
  </si>
  <si>
    <t>34.0%
(1,625
juicios
favorables
para el
trabajador
sobre 4 779
concluidos)</t>
  </si>
  <si>
    <t>Número de buscadores de empleo colocados a través del Servicio Nacional de Empleo.</t>
  </si>
  <si>
    <t>Objetivo Sectorial 2. Democra-
tizar la productividad laboral, la capacitación y el adiestramien-
to de los trabajadores.</t>
  </si>
  <si>
    <t>46.8%
(2,611
juicios
favorables
para el
trabajador
sobre 5 569
concluidos)</t>
  </si>
  <si>
    <t>57.4%
(3,660
juicios
favorables
para el
trabajador
sobre 6 379
concluidos)</t>
  </si>
  <si>
    <t>69.4%
(5,829
juicios
favorables
para el
trabajador
sobre 8 398
concluidos)</t>
  </si>
  <si>
    <t>66.4%
(4,626
juicios
favorables
para el
trabajador
sobre 6 969
concluidos)</t>
  </si>
  <si>
    <t>67.5%
(4,904
juicios
favorables
para el
trabajador
sobre 7 269
concluidos)</t>
  </si>
  <si>
    <t>62.3%
(5,002
juicios
favorables
para el
trabajador
sobre 8 026
concluidos)</t>
  </si>
  <si>
    <t>62.5%
(6,508
juicios
favorables
para el
trabajador
sobre 9 975
concluidos)</t>
  </si>
  <si>
    <t>Objetivo Sectorial 4. Conservar la paz laboral, así como fortale-
cer la conciliación, procuración e impartición de justicia laboral</t>
  </si>
  <si>
    <t>42.2%
(3,410
juicios
favorables
para el
trabajador
sobre 8 086
concluidos)</t>
  </si>
  <si>
    <t>Porcentaje de trabajadores bene-
ficiados con bonos de productividad.</t>
  </si>
  <si>
    <t>Porcentaje de conciliación de los asuntos individuales.</t>
  </si>
  <si>
    <r>
      <t xml:space="preserve">Porcentaje de juicios resueltos favorablemente promovidos por la PROFEDET </t>
    </r>
    <r>
      <rPr>
        <vertAlign val="superscript"/>
        <sz val="5.5"/>
        <rFont val="Soberana Sans Light"/>
        <family val="3"/>
      </rPr>
      <t xml:space="preserve">3/   </t>
    </r>
  </si>
  <si>
    <t xml:space="preserve">n.d  </t>
  </si>
  <si>
    <t>n.d.</t>
  </si>
  <si>
    <t>n.d. No disponible.</t>
  </si>
  <si>
    <t>1/  Incluye acciones del Programa para el Desarrollo Local Microrregiones para los años 2004-2005.</t>
  </si>
  <si>
    <t>2/  De 2002 a 2008 las cifras corresponden al Programa de Apoyo a la Capacitación (PAC), mismo que dejó de operar el 31 de diciembre de 2008. A partir de 2009, los  datos correspon-</t>
  </si>
  <si>
    <t xml:space="preserve">       den al Programa de apoyo para la Productividad (PAP) el cual quedó registrado desde esa fecha. Datos actualizados por la dependencia.</t>
  </si>
  <si>
    <t>3/  Para 1994, Según "Cuadernos históricos de trabajo de PROFEDET", se tiene sólo la cifra estimada de 5.078 juicios concluidos.</t>
  </si>
  <si>
    <t>Número de mujeres y hombres beneficiados por buenas prácticas de inclusión laboral.</t>
  </si>
  <si>
    <t>Número de visitas de inspección, a fin de vigilar el cumplimiento de las normas laborales.</t>
  </si>
  <si>
    <t>Índice de estallamiento de huelgas.</t>
  </si>
  <si>
    <t>Porcentaje de efectividad en la conciliación administrativa.</t>
  </si>
  <si>
    <t>53.2%
(4,195
juicios
favorables
para el
trabajador
sobre 7 887
concluidos)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</si>
</sst>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\ ##0.0"/>
    <numFmt numFmtId="165" formatCode="#,##0______"/>
    <numFmt numFmtId="166" formatCode="#,##0.0______"/>
    <numFmt numFmtId="167" formatCode="General_)"/>
    <numFmt numFmtId="168" formatCode="0.0"/>
    <numFmt numFmtId="169" formatCode="#,##0.0"/>
    <numFmt numFmtId="170" formatCode="_-* #,##0.0_-;\-* #,##0.0_-;_-* &quot;-&quot;??_-;_-@_-"/>
    <numFmt numFmtId="171" formatCode="#,##0__;\-#,##0__\)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6.5"/>
      <name val="Presidencia Fina"/>
      <family val="3"/>
    </font>
    <font>
      <sz val="7.5"/>
      <name val="Presidencia Fina"/>
      <family val="3"/>
    </font>
    <font>
      <sz val="6"/>
      <name val="Arial"/>
      <family val="2"/>
    </font>
    <font>
      <sz val="10"/>
      <name val="Helv"/>
    </font>
    <font>
      <b/>
      <sz val="6"/>
      <name val="Arial"/>
      <family val="2"/>
    </font>
    <font>
      <sz val="7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10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4.5"/>
      <name val="Soberana Sans Light"/>
      <family val="3"/>
    </font>
    <font>
      <sz val="4"/>
      <name val="Soberana Sans Light"/>
      <family val="3"/>
    </font>
    <font>
      <sz val="4.5"/>
      <color rgb="FF0000FF"/>
      <name val="Soberana Sans Light"/>
      <family val="3"/>
    </font>
    <font>
      <sz val="5"/>
      <color rgb="FF0000CC"/>
      <name val="Soberana Sans Light"/>
      <family val="3"/>
    </font>
    <font>
      <sz val="4.5"/>
      <color rgb="FF0000CC"/>
      <name val="Soberana Sans Light"/>
      <family val="3"/>
    </font>
    <font>
      <b/>
      <sz val="7"/>
      <color indexed="81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4.5"/>
      <name val="Soberana Sans Light"/>
      <family val="3"/>
    </font>
    <font>
      <vertAlign val="superscript"/>
      <sz val="5.5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34998626667073579"/>
      </bottom>
      <diagonal/>
    </border>
  </borders>
  <cellStyleXfs count="4">
    <xf numFmtId="0" fontId="0" fillId="0" borderId="0"/>
    <xf numFmtId="167" fontId="11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 applyProtection="1">
      <alignment vertical="center"/>
    </xf>
    <xf numFmtId="0" fontId="1" fillId="3" borderId="0" xfId="0" applyFont="1" applyFill="1" applyBorder="1"/>
    <xf numFmtId="0" fontId="13" fillId="0" borderId="0" xfId="0" applyFont="1" applyFill="1" applyBorder="1"/>
    <xf numFmtId="0" fontId="13" fillId="0" borderId="0" xfId="0" applyFont="1" applyAlignment="1">
      <alignment vertical="center"/>
    </xf>
    <xf numFmtId="0" fontId="3" fillId="3" borderId="0" xfId="0" applyFont="1" applyFill="1" applyBorder="1"/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9" fontId="0" fillId="0" borderId="0" xfId="2" applyFont="1" applyFill="1" applyBorder="1"/>
    <xf numFmtId="0" fontId="16" fillId="0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167" fontId="18" fillId="0" borderId="0" xfId="1" applyNumberFormat="1" applyFont="1" applyAlignment="1" applyProtection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168" fontId="22" fillId="0" borderId="2" xfId="0" applyNumberFormat="1" applyFont="1" applyFill="1" applyBorder="1" applyAlignment="1">
      <alignment horizontal="right" vertical="center"/>
    </xf>
    <xf numFmtId="168" fontId="21" fillId="0" borderId="2" xfId="0" applyNumberFormat="1" applyFont="1" applyFill="1" applyBorder="1" applyAlignment="1">
      <alignment horizontal="right" vertical="center"/>
    </xf>
    <xf numFmtId="168" fontId="21" fillId="0" borderId="2" xfId="0" applyNumberFormat="1" applyFont="1" applyFill="1" applyBorder="1"/>
    <xf numFmtId="169" fontId="21" fillId="0" borderId="2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18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vertical="center"/>
    </xf>
    <xf numFmtId="168" fontId="21" fillId="0" borderId="2" xfId="0" applyNumberFormat="1" applyFont="1" applyFill="1" applyBorder="1" applyAlignment="1">
      <alignment horizontal="center" vertical="center"/>
    </xf>
    <xf numFmtId="168" fontId="21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/>
    </xf>
    <xf numFmtId="1" fontId="21" fillId="0" borderId="2" xfId="0" quotePrefix="1" applyNumberFormat="1" applyFont="1" applyFill="1" applyBorder="1" applyAlignment="1">
      <alignment horizontal="center" vertical="center"/>
    </xf>
    <xf numFmtId="168" fontId="21" fillId="0" borderId="2" xfId="0" quotePrefix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0" fontId="13" fillId="3" borderId="0" xfId="0" applyFont="1" applyFill="1" applyBorder="1"/>
    <xf numFmtId="3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vertical="center"/>
    </xf>
    <xf numFmtId="169" fontId="23" fillId="0" borderId="2" xfId="0" applyNumberFormat="1" applyFont="1" applyFill="1" applyBorder="1" applyAlignment="1">
      <alignment vertical="center"/>
    </xf>
    <xf numFmtId="168" fontId="23" fillId="0" borderId="2" xfId="0" quotePrefix="1" applyNumberFormat="1" applyFont="1" applyFill="1" applyBorder="1" applyAlignment="1">
      <alignment horizontal="center" vertical="center"/>
    </xf>
    <xf numFmtId="167" fontId="18" fillId="0" borderId="0" xfId="1" applyNumberFormat="1" applyFont="1" applyFill="1" applyAlignment="1" applyProtection="1">
      <alignment horizontal="left" vertical="top"/>
    </xf>
    <xf numFmtId="167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5" borderId="2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 wrapText="1"/>
    </xf>
    <xf numFmtId="168" fontId="21" fillId="0" borderId="8" xfId="0" applyNumberFormat="1" applyFont="1" applyFill="1" applyBorder="1"/>
    <xf numFmtId="3" fontId="23" fillId="0" borderId="8" xfId="0" applyNumberFormat="1" applyFont="1" applyFill="1" applyBorder="1" applyAlignment="1">
      <alignment horizontal="center" vertical="center"/>
    </xf>
    <xf numFmtId="168" fontId="21" fillId="0" borderId="8" xfId="0" applyNumberFormat="1" applyFont="1" applyFill="1" applyBorder="1" applyAlignment="1">
      <alignment horizontal="center" vertical="center"/>
    </xf>
    <xf numFmtId="1" fontId="23" fillId="0" borderId="8" xfId="0" quotePrefix="1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168" fontId="21" fillId="0" borderId="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vertical="center"/>
    </xf>
    <xf numFmtId="0" fontId="18" fillId="0" borderId="12" xfId="0" applyFont="1" applyFill="1" applyBorder="1" applyAlignment="1">
      <alignment vertical="center" wrapText="1"/>
    </xf>
    <xf numFmtId="0" fontId="19" fillId="5" borderId="11" xfId="0" applyFont="1" applyFill="1" applyBorder="1" applyAlignment="1" applyProtection="1">
      <alignment vertical="center" wrapText="1"/>
    </xf>
    <xf numFmtId="0" fontId="18" fillId="5" borderId="11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wrapText="1"/>
    </xf>
    <xf numFmtId="165" fontId="8" fillId="0" borderId="17" xfId="0" applyNumberFormat="1" applyFont="1" applyFill="1" applyBorder="1" applyAlignment="1">
      <alignment horizontal="center" vertical="center"/>
    </xf>
    <xf numFmtId="168" fontId="21" fillId="0" borderId="2" xfId="0" applyNumberFormat="1" applyFont="1" applyFill="1" applyBorder="1" applyAlignment="1">
      <alignment vertical="center"/>
    </xf>
    <xf numFmtId="168" fontId="21" fillId="0" borderId="8" xfId="0" quotePrefix="1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horizontal="left" wrapText="1"/>
    </xf>
    <xf numFmtId="170" fontId="21" fillId="0" borderId="11" xfId="3" applyNumberFormat="1" applyFont="1" applyFill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horizontal="center" vertical="center"/>
    </xf>
    <xf numFmtId="170" fontId="21" fillId="0" borderId="0" xfId="3" applyNumberFormat="1" applyFont="1" applyFill="1" applyBorder="1" applyAlignment="1">
      <alignment vertical="center"/>
    </xf>
    <xf numFmtId="165" fontId="21" fillId="0" borderId="20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8" fontId="21" fillId="0" borderId="20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horizontal="right" vertical="center"/>
    </xf>
    <xf numFmtId="171" fontId="26" fillId="2" borderId="2" xfId="0" applyNumberFormat="1" applyFont="1" applyFill="1" applyBorder="1" applyAlignment="1">
      <alignment vertical="center"/>
    </xf>
    <xf numFmtId="171" fontId="26" fillId="2" borderId="8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/>
    </xf>
    <xf numFmtId="168" fontId="21" fillId="0" borderId="0" xfId="2" applyNumberFormat="1" applyFont="1" applyFill="1" applyBorder="1" applyAlignment="1">
      <alignment vertical="center"/>
    </xf>
    <xf numFmtId="168" fontId="21" fillId="0" borderId="20" xfId="2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>
      <alignment horizontal="center" vertical="center"/>
    </xf>
    <xf numFmtId="169" fontId="21" fillId="0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vertical="center"/>
    </xf>
    <xf numFmtId="3" fontId="21" fillId="3" borderId="2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165" fontId="23" fillId="0" borderId="21" xfId="0" applyNumberFormat="1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3" fontId="21" fillId="3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left" vertical="center" wrapText="1"/>
    </xf>
    <xf numFmtId="169" fontId="21" fillId="0" borderId="2" xfId="0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wrapText="1"/>
    </xf>
    <xf numFmtId="169" fontId="21" fillId="3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169" fontId="21" fillId="3" borderId="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7" fillId="5" borderId="7" xfId="0" quotePrefix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7" fillId="5" borderId="4" xfId="0" quotePrefix="1" applyFont="1" applyFill="1" applyBorder="1" applyAlignment="1">
      <alignment vertical="center"/>
    </xf>
    <xf numFmtId="0" fontId="17" fillId="5" borderId="2" xfId="0" quotePrefix="1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4" xfId="0" quotePrefix="1" applyFont="1" applyFill="1" applyBorder="1" applyAlignment="1">
      <alignment horizontal="center" vertical="center"/>
    </xf>
    <xf numFmtId="0" fontId="17" fillId="5" borderId="2" xfId="0" quotePrefix="1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_m2ital" xfId="1"/>
    <cellStyle name="Porcentaje" xfId="2" builtinId="5"/>
  </cellStyles>
  <dxfs count="0"/>
  <tableStyles count="0" defaultTableStyle="TableStyleMedium2" defaultPivotStyle="PivotStyleLight16"/>
  <colors>
    <mruColors>
      <color rgb="FFB2B2B2"/>
      <color rgb="FFC0C0C0"/>
      <color rgb="FF808080"/>
      <color rgb="FF52F618"/>
      <color rgb="FFFFFF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96</xdr:row>
      <xdr:rowOff>3810</xdr:rowOff>
    </xdr:from>
    <xdr:to>
      <xdr:col>10</xdr:col>
      <xdr:colOff>131672</xdr:colOff>
      <xdr:row>96</xdr:row>
      <xdr:rowOff>3810</xdr:rowOff>
    </xdr:to>
    <xdr:sp macro="" textlink="">
      <xdr:nvSpPr>
        <xdr:cNvPr id="23" name="Texto 2"/>
        <xdr:cNvSpPr txBox="1">
          <a:spLocks noChangeArrowheads="1"/>
        </xdr:cNvSpPr>
      </xdr:nvSpPr>
      <xdr:spPr bwMode="auto">
        <a:xfrm>
          <a:off x="1645920" y="12243435"/>
          <a:ext cx="419327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142875</xdr:colOff>
      <xdr:row>95</xdr:row>
      <xdr:rowOff>99060</xdr:rowOff>
    </xdr:from>
    <xdr:to>
      <xdr:col>12</xdr:col>
      <xdr:colOff>257175</xdr:colOff>
      <xdr:row>95</xdr:row>
      <xdr:rowOff>99060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3228975" y="1224343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13</xdr:col>
      <xdr:colOff>171450</xdr:colOff>
      <xdr:row>96</xdr:row>
      <xdr:rowOff>3810</xdr:rowOff>
    </xdr:from>
    <xdr:to>
      <xdr:col>13</xdr:col>
      <xdr:colOff>255616</xdr:colOff>
      <xdr:row>96</xdr:row>
      <xdr:rowOff>3810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3838575" y="12243435"/>
          <a:ext cx="841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11</xdr:col>
      <xdr:colOff>83820</xdr:colOff>
      <xdr:row>96</xdr:row>
      <xdr:rowOff>3810</xdr:rowOff>
    </xdr:from>
    <xdr:to>
      <xdr:col>11</xdr:col>
      <xdr:colOff>215384</xdr:colOff>
      <xdr:row>96</xdr:row>
      <xdr:rowOff>3810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2588895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11</xdr:col>
      <xdr:colOff>74295</xdr:colOff>
      <xdr:row>95</xdr:row>
      <xdr:rowOff>99060</xdr:rowOff>
    </xdr:from>
    <xdr:to>
      <xdr:col>11</xdr:col>
      <xdr:colOff>188595</xdr:colOff>
      <xdr:row>95</xdr:row>
      <xdr:rowOff>99060</xdr:rowOff>
    </xdr:to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2579370" y="1224343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13/ </a:t>
          </a:r>
        </a:p>
      </xdr:txBody>
    </xdr:sp>
    <xdr:clientData/>
  </xdr:twoCellAnchor>
  <xdr:twoCellAnchor>
    <xdr:from>
      <xdr:col>0</xdr:col>
      <xdr:colOff>238125</xdr:colOff>
      <xdr:row>96</xdr:row>
      <xdr:rowOff>3810</xdr:rowOff>
    </xdr:from>
    <xdr:to>
      <xdr:col>0</xdr:col>
      <xdr:colOff>369689</xdr:colOff>
      <xdr:row>96</xdr:row>
      <xdr:rowOff>3810</xdr:rowOff>
    </xdr:to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96</xdr:row>
      <xdr:rowOff>3810</xdr:rowOff>
    </xdr:from>
    <xdr:to>
      <xdr:col>0</xdr:col>
      <xdr:colOff>369689</xdr:colOff>
      <xdr:row>96</xdr:row>
      <xdr:rowOff>3810</xdr:rowOff>
    </xdr:to>
    <xdr:sp macro="" textlink="">
      <xdr:nvSpPr>
        <xdr:cNvPr id="46" name="Text Box 54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96</xdr:row>
      <xdr:rowOff>3810</xdr:rowOff>
    </xdr:from>
    <xdr:to>
      <xdr:col>0</xdr:col>
      <xdr:colOff>369689</xdr:colOff>
      <xdr:row>96</xdr:row>
      <xdr:rowOff>3810</xdr:rowOff>
    </xdr:to>
    <xdr:sp macro="" textlink="">
      <xdr:nvSpPr>
        <xdr:cNvPr id="47" name="Text Box 55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96</xdr:row>
      <xdr:rowOff>3810</xdr:rowOff>
    </xdr:from>
    <xdr:to>
      <xdr:col>0</xdr:col>
      <xdr:colOff>369689</xdr:colOff>
      <xdr:row>96</xdr:row>
      <xdr:rowOff>3810</xdr:rowOff>
    </xdr:to>
    <xdr:sp macro="" textlink="">
      <xdr:nvSpPr>
        <xdr:cNvPr id="48" name="Text Box 56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96</xdr:row>
      <xdr:rowOff>3810</xdr:rowOff>
    </xdr:from>
    <xdr:to>
      <xdr:col>0</xdr:col>
      <xdr:colOff>369689</xdr:colOff>
      <xdr:row>96</xdr:row>
      <xdr:rowOff>3810</xdr:rowOff>
    </xdr:to>
    <xdr:sp macro="" textlink="">
      <xdr:nvSpPr>
        <xdr:cNvPr id="49" name="Text Box 57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0</xdr:col>
      <xdr:colOff>312420</xdr:colOff>
      <xdr:row>96</xdr:row>
      <xdr:rowOff>3810</xdr:rowOff>
    </xdr:from>
    <xdr:to>
      <xdr:col>0</xdr:col>
      <xdr:colOff>427400</xdr:colOff>
      <xdr:row>96</xdr:row>
      <xdr:rowOff>3810</xdr:rowOff>
    </xdr:to>
    <xdr:sp macro="" textlink="">
      <xdr:nvSpPr>
        <xdr:cNvPr id="52" name="Text Box 61"/>
        <xdr:cNvSpPr txBox="1">
          <a:spLocks noChangeArrowheads="1"/>
        </xdr:cNvSpPr>
      </xdr:nvSpPr>
      <xdr:spPr bwMode="auto">
        <a:xfrm>
          <a:off x="626745" y="12243435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6" name="Text Box 36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10/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0" name="Text Box 40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3" name="Text Box 43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4" name="Text Box 44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5" name="Text Box 45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6" name="Text Box 46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9/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8" name="Text Box 5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8/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19" name="Text Box 53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0" name="Text Box 54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1" name="Text Box 55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2" name="Text Box 56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3" name="Text Box 57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3</xdr:col>
      <xdr:colOff>121920</xdr:colOff>
      <xdr:row>112</xdr:row>
      <xdr:rowOff>3810</xdr:rowOff>
    </xdr:from>
    <xdr:to>
      <xdr:col>3</xdr:col>
      <xdr:colOff>253484</xdr:colOff>
      <xdr:row>112</xdr:row>
      <xdr:rowOff>3810</xdr:rowOff>
    </xdr:to>
    <xdr:sp macro="" textlink="">
      <xdr:nvSpPr>
        <xdr:cNvPr id="24" name="Text Box 58"/>
        <xdr:cNvSpPr txBox="1">
          <a:spLocks noChangeArrowheads="1"/>
        </xdr:cNvSpPr>
      </xdr:nvSpPr>
      <xdr:spPr bwMode="auto">
        <a:xfrm>
          <a:off x="2217420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0</xdr:col>
      <xdr:colOff>312420</xdr:colOff>
      <xdr:row>112</xdr:row>
      <xdr:rowOff>3810</xdr:rowOff>
    </xdr:from>
    <xdr:to>
      <xdr:col>0</xdr:col>
      <xdr:colOff>427400</xdr:colOff>
      <xdr:row>112</xdr:row>
      <xdr:rowOff>3810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12420" y="15539085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  <xdr:twoCellAnchor>
    <xdr:from>
      <xdr:col>4</xdr:col>
      <xdr:colOff>390525</xdr:colOff>
      <xdr:row>6</xdr:row>
      <xdr:rowOff>38100</xdr:rowOff>
    </xdr:from>
    <xdr:to>
      <xdr:col>4</xdr:col>
      <xdr:colOff>523875</xdr:colOff>
      <xdr:row>9</xdr:row>
      <xdr:rowOff>28575</xdr:rowOff>
    </xdr:to>
    <xdr:sp macro="" textlink="">
      <xdr:nvSpPr>
        <xdr:cNvPr id="26" name="Text Box 62"/>
        <xdr:cNvSpPr txBox="1">
          <a:spLocks noChangeArrowheads="1"/>
        </xdr:cNvSpPr>
      </xdr:nvSpPr>
      <xdr:spPr bwMode="auto">
        <a:xfrm>
          <a:off x="2743200" y="1028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190501</xdr:colOff>
      <xdr:row>8</xdr:row>
      <xdr:rowOff>61838</xdr:rowOff>
    </xdr:from>
    <xdr:to>
      <xdr:col>13</xdr:col>
      <xdr:colOff>352</xdr:colOff>
      <xdr:row>9</xdr:row>
      <xdr:rowOff>95605</xdr:rowOff>
    </xdr:to>
    <xdr:sp macro="" textlink="">
      <xdr:nvSpPr>
        <xdr:cNvPr id="27" name="Text Box 288"/>
        <xdr:cNvSpPr txBox="1">
          <a:spLocks noChangeArrowheads="1"/>
        </xdr:cNvSpPr>
      </xdr:nvSpPr>
      <xdr:spPr bwMode="auto">
        <a:xfrm>
          <a:off x="5304235" y="1377479"/>
          <a:ext cx="113461" cy="146876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11</xdr:col>
      <xdr:colOff>196011</xdr:colOff>
      <xdr:row>6</xdr:row>
      <xdr:rowOff>183531</xdr:rowOff>
    </xdr:from>
    <xdr:to>
      <xdr:col>12</xdr:col>
      <xdr:colOff>21772</xdr:colOff>
      <xdr:row>7</xdr:row>
      <xdr:rowOff>108860</xdr:rowOff>
    </xdr:to>
    <xdr:sp macro="" textlink="">
      <xdr:nvSpPr>
        <xdr:cNvPr id="28" name="Text Box 288"/>
        <xdr:cNvSpPr txBox="1">
          <a:spLocks noChangeArrowheads="1"/>
        </xdr:cNvSpPr>
      </xdr:nvSpPr>
      <xdr:spPr bwMode="auto">
        <a:xfrm>
          <a:off x="4977561" y="1174131"/>
          <a:ext cx="159136" cy="144404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  <xdr:twoCellAnchor>
    <xdr:from>
      <xdr:col>20</xdr:col>
      <xdr:colOff>279798</xdr:colOff>
      <xdr:row>7</xdr:row>
      <xdr:rowOff>22547</xdr:rowOff>
    </xdr:from>
    <xdr:to>
      <xdr:col>20</xdr:col>
      <xdr:colOff>442074</xdr:colOff>
      <xdr:row>8</xdr:row>
      <xdr:rowOff>56314</xdr:rowOff>
    </xdr:to>
    <xdr:sp macro="" textlink="">
      <xdr:nvSpPr>
        <xdr:cNvPr id="29" name="Text Box 288"/>
        <xdr:cNvSpPr txBox="1">
          <a:spLocks noChangeArrowheads="1"/>
        </xdr:cNvSpPr>
      </xdr:nvSpPr>
      <xdr:spPr bwMode="auto">
        <a:xfrm>
          <a:off x="8709423" y="1232222"/>
          <a:ext cx="162276" cy="148067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12</xdr:col>
      <xdr:colOff>215502</xdr:colOff>
      <xdr:row>16</xdr:row>
      <xdr:rowOff>21429</xdr:rowOff>
    </xdr:from>
    <xdr:to>
      <xdr:col>13</xdr:col>
      <xdr:colOff>27735</xdr:colOff>
      <xdr:row>16</xdr:row>
      <xdr:rowOff>196881</xdr:rowOff>
    </xdr:to>
    <xdr:sp macro="" textlink="">
      <xdr:nvSpPr>
        <xdr:cNvPr id="30" name="Text Box 288"/>
        <xdr:cNvSpPr txBox="1">
          <a:spLocks noChangeArrowheads="1"/>
        </xdr:cNvSpPr>
      </xdr:nvSpPr>
      <xdr:spPr bwMode="auto">
        <a:xfrm>
          <a:off x="5330427" y="3793329"/>
          <a:ext cx="117033" cy="175452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</a:t>
          </a:r>
        </a:p>
      </xdr:txBody>
    </xdr:sp>
    <xdr:clientData/>
  </xdr:twoCellAnchor>
  <xdr:oneCellAnchor>
    <xdr:from>
      <xdr:col>0</xdr:col>
      <xdr:colOff>220265</xdr:colOff>
      <xdr:row>13</xdr:row>
      <xdr:rowOff>160735</xdr:rowOff>
    </xdr:from>
    <xdr:ext cx="309556" cy="202313"/>
    <xdr:sp macro="" textlink="">
      <xdr:nvSpPr>
        <xdr:cNvPr id="31" name="30 CuadroTexto"/>
        <xdr:cNvSpPr txBox="1"/>
      </xdr:nvSpPr>
      <xdr:spPr>
        <a:xfrm>
          <a:off x="220265" y="2903935"/>
          <a:ext cx="309556" cy="20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oneCellAnchor>
  <xdr:twoCellAnchor>
    <xdr:from>
      <xdr:col>11</xdr:col>
      <xdr:colOff>195262</xdr:colOff>
      <xdr:row>15</xdr:row>
      <xdr:rowOff>13094</xdr:rowOff>
    </xdr:from>
    <xdr:to>
      <xdr:col>12</xdr:col>
      <xdr:colOff>7495</xdr:colOff>
      <xdr:row>15</xdr:row>
      <xdr:rowOff>188546</xdr:rowOff>
    </xdr:to>
    <xdr:sp macro="" textlink="">
      <xdr:nvSpPr>
        <xdr:cNvPr id="32" name="Text Box 288"/>
        <xdr:cNvSpPr txBox="1">
          <a:spLocks noChangeArrowheads="1"/>
        </xdr:cNvSpPr>
      </xdr:nvSpPr>
      <xdr:spPr bwMode="auto">
        <a:xfrm>
          <a:off x="4976812" y="3575444"/>
          <a:ext cx="145608" cy="175452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showGridLines="0" tabSelected="1" topLeftCell="A17" zoomScale="160" zoomScaleNormal="160" workbookViewId="0">
      <selection activeCell="H21" sqref="H21"/>
    </sheetView>
  </sheetViews>
  <sheetFormatPr baseColWidth="10" defaultRowHeight="15" x14ac:dyDescent="0.25"/>
  <cols>
    <col min="1" max="1" width="17" style="2" customWidth="1"/>
    <col min="2" max="2" width="5.140625" style="2" customWidth="1"/>
    <col min="3" max="11" width="5" style="2" customWidth="1"/>
    <col min="12" max="12" width="5.28515625" style="2" customWidth="1"/>
    <col min="13" max="13" width="5.42578125" style="2" customWidth="1"/>
    <col min="14" max="14" width="5.28515625" style="2" customWidth="1"/>
    <col min="15" max="44" width="6.7109375" customWidth="1"/>
    <col min="45" max="133" width="5.7109375" customWidth="1"/>
  </cols>
  <sheetData>
    <row r="1" spans="1:16" ht="21" customHeight="1" x14ac:dyDescent="0.25">
      <c r="A1" s="1"/>
      <c r="B1" s="1"/>
    </row>
    <row r="2" spans="1:16" s="6" customFormat="1" ht="18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6"/>
      <c r="P2" s="26"/>
    </row>
    <row r="3" spans="1:16" s="9" customFormat="1" ht="3" customHeight="1" x14ac:dyDescent="0.35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4.25" customHeight="1" x14ac:dyDescent="0.25">
      <c r="A4" s="31" t="s">
        <v>12</v>
      </c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6" ht="11.25" customHeight="1" x14ac:dyDescent="0.25">
      <c r="A5" s="31" t="s">
        <v>11</v>
      </c>
      <c r="B5" s="3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6" ht="8.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0" t="s">
        <v>10</v>
      </c>
      <c r="O6" s="13"/>
    </row>
    <row r="7" spans="1:16" s="9" customFormat="1" ht="17.25" customHeight="1" x14ac:dyDescent="0.25">
      <c r="A7" s="132" t="s">
        <v>0</v>
      </c>
      <c r="B7" s="136" t="s">
        <v>3</v>
      </c>
      <c r="C7" s="132">
        <v>1994</v>
      </c>
      <c r="D7" s="132">
        <v>1995</v>
      </c>
      <c r="E7" s="132">
        <v>1996</v>
      </c>
      <c r="F7" s="132">
        <v>1997</v>
      </c>
      <c r="G7" s="132">
        <v>1998</v>
      </c>
      <c r="H7" s="132">
        <v>1999</v>
      </c>
      <c r="I7" s="132">
        <v>2000</v>
      </c>
      <c r="J7" s="132">
        <v>2001</v>
      </c>
      <c r="K7" s="132">
        <v>2002</v>
      </c>
      <c r="L7" s="132">
        <v>2003</v>
      </c>
      <c r="M7" s="132">
        <v>2004</v>
      </c>
      <c r="N7" s="132">
        <v>2005</v>
      </c>
      <c r="O7" s="14"/>
    </row>
    <row r="8" spans="1:16" s="9" customFormat="1" ht="9" customHeight="1" x14ac:dyDescent="0.25">
      <c r="A8" s="133"/>
      <c r="B8" s="13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4"/>
    </row>
    <row r="9" spans="1:16" s="9" customFormat="1" ht="9" customHeight="1" x14ac:dyDescent="0.25">
      <c r="A9" s="133"/>
      <c r="B9" s="138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4"/>
      <c r="P9" s="15"/>
    </row>
    <row r="10" spans="1:16" s="9" customFormat="1" ht="9" customHeight="1" x14ac:dyDescent="0.25">
      <c r="A10" s="134"/>
      <c r="B10" s="139"/>
      <c r="C10" s="134"/>
      <c r="D10" s="134"/>
      <c r="E10" s="134"/>
      <c r="F10" s="134"/>
      <c r="G10" s="134"/>
      <c r="H10" s="134"/>
      <c r="I10" s="134"/>
      <c r="J10" s="134"/>
      <c r="K10" s="135"/>
      <c r="L10" s="135"/>
      <c r="M10" s="134"/>
      <c r="N10" s="134"/>
      <c r="O10" s="14"/>
    </row>
    <row r="11" spans="1:16" s="16" customFormat="1" ht="24" customHeight="1" x14ac:dyDescent="0.25">
      <c r="A11" s="43" t="s">
        <v>13</v>
      </c>
      <c r="B11" s="4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8"/>
      <c r="O11" s="24"/>
    </row>
    <row r="12" spans="1:16" s="16" customFormat="1" ht="50.25" customHeight="1" x14ac:dyDescent="0.25">
      <c r="A12" s="43" t="s">
        <v>30</v>
      </c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24"/>
    </row>
    <row r="13" spans="1:16" s="16" customFormat="1" ht="29.25" customHeight="1" x14ac:dyDescent="0.25">
      <c r="A13" s="122" t="s">
        <v>61</v>
      </c>
      <c r="B13" s="120" t="s">
        <v>27</v>
      </c>
      <c r="C13" s="121">
        <v>136556</v>
      </c>
      <c r="D13" s="121">
        <v>130301</v>
      </c>
      <c r="E13" s="121">
        <v>140254</v>
      </c>
      <c r="F13" s="121">
        <v>167454</v>
      </c>
      <c r="G13" s="121">
        <v>562224</v>
      </c>
      <c r="H13" s="121">
        <v>614899</v>
      </c>
      <c r="I13" s="121">
        <v>575553</v>
      </c>
      <c r="J13" s="121">
        <v>510626</v>
      </c>
      <c r="K13" s="121">
        <v>540820</v>
      </c>
      <c r="L13" s="121">
        <v>531249</v>
      </c>
      <c r="M13" s="121">
        <v>587094</v>
      </c>
      <c r="N13" s="121">
        <v>591438</v>
      </c>
      <c r="O13" s="24"/>
      <c r="P13" s="23"/>
    </row>
    <row r="14" spans="1:16" s="16" customFormat="1" ht="34.5" customHeight="1" x14ac:dyDescent="0.25">
      <c r="A14" s="122" t="s">
        <v>57</v>
      </c>
      <c r="B14" s="120" t="s">
        <v>27</v>
      </c>
      <c r="C14" s="121" t="s">
        <v>76</v>
      </c>
      <c r="D14" s="121" t="s">
        <v>76</v>
      </c>
      <c r="E14" s="121" t="s">
        <v>76</v>
      </c>
      <c r="F14" s="121" t="s">
        <v>76</v>
      </c>
      <c r="G14" s="121">
        <v>327705</v>
      </c>
      <c r="H14" s="121">
        <v>343882</v>
      </c>
      <c r="I14" s="121">
        <v>290919</v>
      </c>
      <c r="J14" s="121">
        <v>229240</v>
      </c>
      <c r="K14" s="121">
        <v>166507</v>
      </c>
      <c r="L14" s="121">
        <v>154888</v>
      </c>
      <c r="M14" s="121">
        <v>140367</v>
      </c>
      <c r="N14" s="121">
        <v>115238</v>
      </c>
      <c r="O14" s="24"/>
      <c r="P14" s="23"/>
    </row>
    <row r="15" spans="1:16" s="16" customFormat="1" ht="40.5" customHeight="1" x14ac:dyDescent="0.25">
      <c r="A15" s="43" t="s">
        <v>62</v>
      </c>
      <c r="B15" s="113"/>
      <c r="C15" s="114"/>
      <c r="D15" s="11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4"/>
    </row>
    <row r="16" spans="1:16" s="16" customFormat="1" ht="26.25" customHeight="1" x14ac:dyDescent="0.25">
      <c r="A16" s="42" t="s">
        <v>58</v>
      </c>
      <c r="B16" s="120" t="s">
        <v>27</v>
      </c>
      <c r="C16" s="121"/>
      <c r="D16" s="121"/>
      <c r="E16" s="123"/>
      <c r="F16" s="123"/>
      <c r="G16" s="123"/>
      <c r="H16" s="123"/>
      <c r="I16" s="123"/>
      <c r="J16" s="123"/>
      <c r="K16" s="124">
        <v>59050</v>
      </c>
      <c r="L16" s="124">
        <v>77296</v>
      </c>
      <c r="M16" s="124">
        <v>71546</v>
      </c>
      <c r="N16" s="124">
        <v>81114</v>
      </c>
      <c r="O16" s="24"/>
    </row>
    <row r="17" spans="1:16" s="16" customFormat="1" ht="26.25" customHeight="1" x14ac:dyDescent="0.25">
      <c r="A17" s="122" t="s">
        <v>72</v>
      </c>
      <c r="B17" s="125" t="s">
        <v>4</v>
      </c>
      <c r="C17" s="121" t="s">
        <v>56</v>
      </c>
      <c r="D17" s="121" t="s">
        <v>56</v>
      </c>
      <c r="E17" s="126">
        <v>14.519388462533877</v>
      </c>
      <c r="F17" s="126">
        <v>16.890780244297847</v>
      </c>
      <c r="G17" s="126">
        <v>18.043630078669349</v>
      </c>
      <c r="H17" s="126">
        <v>17.482109157198352</v>
      </c>
      <c r="I17" s="126">
        <v>20.093434823767936</v>
      </c>
      <c r="J17" s="126">
        <v>19.228573292407024</v>
      </c>
      <c r="K17" s="126">
        <v>18.126665081010707</v>
      </c>
      <c r="L17" s="126">
        <v>19.146508676564487</v>
      </c>
      <c r="M17" s="126">
        <v>21.207189110492827</v>
      </c>
      <c r="N17" s="126">
        <v>20.119175060941792</v>
      </c>
      <c r="O17" s="24"/>
    </row>
    <row r="18" spans="1:16" s="16" customFormat="1" ht="27" customHeight="1" x14ac:dyDescent="0.25">
      <c r="A18" s="119" t="s">
        <v>18</v>
      </c>
      <c r="B18" s="120" t="s">
        <v>27</v>
      </c>
      <c r="C18" s="121" t="s">
        <v>76</v>
      </c>
      <c r="D18" s="121" t="s">
        <v>76</v>
      </c>
      <c r="E18" s="121" t="s">
        <v>76</v>
      </c>
      <c r="F18" s="121" t="s">
        <v>76</v>
      </c>
      <c r="G18" s="121" t="s">
        <v>76</v>
      </c>
      <c r="H18" s="121" t="s">
        <v>76</v>
      </c>
      <c r="I18" s="121" t="s">
        <v>76</v>
      </c>
      <c r="J18" s="121" t="s">
        <v>76</v>
      </c>
      <c r="K18" s="121" t="s">
        <v>76</v>
      </c>
      <c r="L18" s="121" t="s">
        <v>76</v>
      </c>
      <c r="M18" s="121" t="s">
        <v>76</v>
      </c>
      <c r="N18" s="121" t="s">
        <v>76</v>
      </c>
      <c r="O18" s="24"/>
    </row>
    <row r="19" spans="1:16" s="16" customFormat="1" ht="41.25" customHeight="1" x14ac:dyDescent="0.25">
      <c r="A19" s="43" t="s">
        <v>19</v>
      </c>
      <c r="B19" s="111"/>
      <c r="C19" s="114"/>
      <c r="D19" s="114"/>
      <c r="E19" s="47"/>
      <c r="F19" s="47"/>
      <c r="G19" s="114"/>
      <c r="H19" s="114"/>
      <c r="I19" s="47"/>
      <c r="J19" s="47"/>
      <c r="K19" s="114"/>
      <c r="L19" s="114"/>
      <c r="M19" s="47"/>
      <c r="N19" s="47"/>
      <c r="O19" s="24"/>
      <c r="P19" s="30"/>
    </row>
    <row r="20" spans="1:16" s="16" customFormat="1" ht="26.25" customHeight="1" x14ac:dyDescent="0.25">
      <c r="A20" s="42" t="s">
        <v>82</v>
      </c>
      <c r="B20" s="127" t="s">
        <v>27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24"/>
    </row>
    <row r="21" spans="1:16" s="16" customFormat="1" ht="54.75" customHeight="1" x14ac:dyDescent="0.25">
      <c r="A21" s="42" t="s">
        <v>74</v>
      </c>
      <c r="B21" s="111" t="s">
        <v>4</v>
      </c>
      <c r="C21" s="110" t="s">
        <v>75</v>
      </c>
      <c r="D21" s="118" t="s">
        <v>59</v>
      </c>
      <c r="E21" s="118" t="s">
        <v>60</v>
      </c>
      <c r="F21" s="118" t="s">
        <v>63</v>
      </c>
      <c r="G21" s="118" t="s">
        <v>71</v>
      </c>
      <c r="H21" s="118" t="s">
        <v>86</v>
      </c>
      <c r="I21" s="118" t="s">
        <v>64</v>
      </c>
      <c r="J21" s="118" t="s">
        <v>65</v>
      </c>
      <c r="K21" s="118" t="s">
        <v>66</v>
      </c>
      <c r="L21" s="118" t="s">
        <v>67</v>
      </c>
      <c r="M21" s="118" t="s">
        <v>68</v>
      </c>
      <c r="N21" s="118" t="s">
        <v>69</v>
      </c>
      <c r="O21" s="24"/>
    </row>
    <row r="22" spans="1:16" s="16" customFormat="1" ht="24.75" x14ac:dyDescent="0.25">
      <c r="A22" s="42" t="s">
        <v>83</v>
      </c>
      <c r="B22" s="120" t="s">
        <v>28</v>
      </c>
      <c r="C22" s="124">
        <v>43302</v>
      </c>
      <c r="D22" s="124">
        <v>49843</v>
      </c>
      <c r="E22" s="124">
        <v>48373</v>
      </c>
      <c r="F22" s="124">
        <v>52500</v>
      </c>
      <c r="G22" s="124">
        <v>43545</v>
      </c>
      <c r="H22" s="124">
        <v>45040</v>
      </c>
      <c r="I22" s="124">
        <v>35879</v>
      </c>
      <c r="J22" s="124">
        <v>35203</v>
      </c>
      <c r="K22" s="124">
        <v>32818</v>
      </c>
      <c r="L22" s="124">
        <v>31211</v>
      </c>
      <c r="M22" s="124">
        <v>28635</v>
      </c>
      <c r="N22" s="124">
        <v>26122</v>
      </c>
      <c r="O22" s="24"/>
    </row>
    <row r="23" spans="1:16" s="16" customFormat="1" ht="39" customHeight="1" x14ac:dyDescent="0.25">
      <c r="A23" s="112" t="s">
        <v>70</v>
      </c>
      <c r="B23" s="11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4"/>
    </row>
    <row r="24" spans="1:16" s="16" customFormat="1" ht="20.25" customHeight="1" x14ac:dyDescent="0.25">
      <c r="A24" s="42" t="s">
        <v>73</v>
      </c>
      <c r="B24" s="128" t="s">
        <v>4</v>
      </c>
      <c r="C24" s="130">
        <v>44.331346681845581</v>
      </c>
      <c r="D24" s="130">
        <v>36.167431680700368</v>
      </c>
      <c r="E24" s="130">
        <v>31.17955997161107</v>
      </c>
      <c r="F24" s="130">
        <v>31.722908093278463</v>
      </c>
      <c r="G24" s="130">
        <v>28.328026485038905</v>
      </c>
      <c r="H24" s="130">
        <v>29.727855416622884</v>
      </c>
      <c r="I24" s="130">
        <v>33.206257071179103</v>
      </c>
      <c r="J24" s="130">
        <v>32.490118577075101</v>
      </c>
      <c r="K24" s="130">
        <v>33.68279502950918</v>
      </c>
      <c r="L24" s="130">
        <v>37.284513463456328</v>
      </c>
      <c r="M24" s="130">
        <v>35.7511172224132</v>
      </c>
      <c r="N24" s="130">
        <v>33.551784669397314</v>
      </c>
      <c r="O24" s="24"/>
    </row>
    <row r="25" spans="1:16" s="16" customFormat="1" ht="17.25" customHeight="1" x14ac:dyDescent="0.25">
      <c r="A25" s="42" t="s">
        <v>84</v>
      </c>
      <c r="B25" s="120" t="s">
        <v>4</v>
      </c>
      <c r="C25" s="130">
        <v>1.548731642189586</v>
      </c>
      <c r="D25" s="130">
        <v>1.2506513809275663</v>
      </c>
      <c r="E25" s="130">
        <v>0.66920351659887156</v>
      </c>
      <c r="F25" s="130">
        <v>0.48465266558966075</v>
      </c>
      <c r="G25" s="130">
        <v>0.44885745375408059</v>
      </c>
      <c r="H25" s="130">
        <v>0.4014049172102358</v>
      </c>
      <c r="I25" s="130">
        <v>0.31393383240763101</v>
      </c>
      <c r="J25" s="130">
        <v>0.51237007758746889</v>
      </c>
      <c r="K25" s="130">
        <v>0.74478649453823242</v>
      </c>
      <c r="L25" s="130">
        <v>0.74462684041292937</v>
      </c>
      <c r="M25" s="130">
        <v>0.62071218556027441</v>
      </c>
      <c r="N25" s="130">
        <v>0.75233222991272952</v>
      </c>
      <c r="O25" s="24"/>
    </row>
    <row r="26" spans="1:16" s="16" customFormat="1" ht="16.5" x14ac:dyDescent="0.25">
      <c r="A26" s="42" t="s">
        <v>85</v>
      </c>
      <c r="B26" s="120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24"/>
    </row>
    <row r="27" spans="1:16" s="18" customFormat="1" ht="5.25" customHeight="1" x14ac:dyDescent="0.25">
      <c r="A27" s="115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25"/>
    </row>
    <row r="28" spans="1:16" s="18" customFormat="1" ht="9" customHeight="1" x14ac:dyDescent="0.15">
      <c r="A28" s="34" t="s">
        <v>78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7"/>
    </row>
    <row r="29" spans="1:16" s="18" customFormat="1" ht="9" customHeight="1" x14ac:dyDescent="0.25">
      <c r="A29" s="41" t="s">
        <v>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7"/>
    </row>
    <row r="30" spans="1:16" s="18" customFormat="1" ht="9" customHeight="1" x14ac:dyDescent="0.25">
      <c r="A30" s="131" t="s">
        <v>80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7"/>
    </row>
    <row r="31" spans="1:16" s="18" customFormat="1" ht="9" customHeight="1" x14ac:dyDescent="0.25">
      <c r="A31" s="41" t="s">
        <v>81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"/>
    </row>
    <row r="32" spans="1:16" s="18" customFormat="1" ht="9" customHeight="1" x14ac:dyDescent="0.15">
      <c r="A32" s="34" t="s">
        <v>77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7"/>
    </row>
    <row r="33" spans="1:15" s="18" customFormat="1" ht="9" customHeight="1" x14ac:dyDescent="0.15">
      <c r="A33" s="34" t="s">
        <v>29</v>
      </c>
      <c r="B33" s="34"/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36"/>
      <c r="N33" s="36"/>
      <c r="O33" s="32"/>
    </row>
    <row r="34" spans="1:15" s="18" customFormat="1" ht="9" customHeight="1" x14ac:dyDescent="0.25">
      <c r="A34" s="22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7"/>
    </row>
    <row r="35" spans="1:15" s="18" customFormat="1" ht="9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7"/>
    </row>
    <row r="36" spans="1:15" s="18" customFormat="1" ht="8.1" customHeight="1" x14ac:dyDescent="0.15">
      <c r="A36" s="34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7"/>
    </row>
    <row r="37" spans="1:15" s="18" customFormat="1" ht="8.1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7"/>
    </row>
    <row r="38" spans="1:15" s="18" customFormat="1" ht="8.1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7"/>
    </row>
    <row r="39" spans="1:15" s="18" customFormat="1" ht="8.1" customHeight="1" x14ac:dyDescent="0.25">
      <c r="A39" s="41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7"/>
    </row>
    <row r="40" spans="1:15" s="18" customFormat="1" ht="8.1" customHeight="1" x14ac:dyDescent="0.15">
      <c r="A40" s="34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7"/>
    </row>
    <row r="41" spans="1:15" s="18" customFormat="1" ht="8.1" customHeight="1" x14ac:dyDescent="0.15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32"/>
    </row>
    <row r="42" spans="1:15" s="18" customFormat="1" ht="8.1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7"/>
    </row>
    <row r="43" spans="1:15" s="18" customFormat="1" ht="8.1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7"/>
    </row>
    <row r="44" spans="1:15" s="18" customFormat="1" ht="8.1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7"/>
    </row>
    <row r="45" spans="1:15" s="18" customFormat="1" ht="8.1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7"/>
    </row>
    <row r="46" spans="1:15" s="18" customFormat="1" ht="8.1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/>
    </row>
    <row r="47" spans="1:15" s="18" customFormat="1" ht="8.1" customHeight="1" x14ac:dyDescent="0.25">
      <c r="A47" s="21"/>
      <c r="B47" s="2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7"/>
    </row>
    <row r="48" spans="1:15" s="18" customFormat="1" ht="8.1" customHeight="1" x14ac:dyDescent="0.25">
      <c r="A48" s="21"/>
      <c r="B48" s="2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7"/>
    </row>
    <row r="49" spans="1:15" s="18" customFormat="1" ht="8.1" customHeight="1" x14ac:dyDescent="0.25">
      <c r="A49" s="21"/>
      <c r="B49" s="2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7"/>
    </row>
    <row r="50" spans="1:15" s="18" customFormat="1" ht="8.1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7"/>
    </row>
    <row r="51" spans="1:15" s="18" customFormat="1" ht="8.1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7"/>
    </row>
    <row r="52" spans="1:15" s="18" customFormat="1" ht="8.1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7"/>
    </row>
    <row r="53" spans="1:15" s="18" customFormat="1" ht="8.1" customHeight="1" x14ac:dyDescent="0.25">
      <c r="A53" s="21"/>
      <c r="B53" s="2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7"/>
    </row>
    <row r="54" spans="1:15" s="18" customFormat="1" ht="8.1" customHeight="1" x14ac:dyDescent="0.25">
      <c r="A54" s="21"/>
      <c r="B54" s="2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7"/>
    </row>
    <row r="55" spans="1:15" s="18" customFormat="1" ht="8.1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7"/>
    </row>
    <row r="56" spans="1:15" s="18" customFormat="1" ht="8.1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7"/>
    </row>
    <row r="57" spans="1:15" s="18" customFormat="1" ht="8.1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7"/>
    </row>
    <row r="58" spans="1:15" s="18" customFormat="1" ht="8.1" customHeight="1" x14ac:dyDescent="0.25">
      <c r="A58" s="21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7"/>
    </row>
    <row r="59" spans="1:15" s="18" customFormat="1" ht="8.1" customHeight="1" x14ac:dyDescent="0.25">
      <c r="A59" s="21"/>
      <c r="B59" s="2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7"/>
    </row>
    <row r="60" spans="1:15" s="18" customFormat="1" ht="8.1" customHeight="1" x14ac:dyDescent="0.25">
      <c r="A60" s="21"/>
      <c r="B60" s="2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7"/>
    </row>
    <row r="61" spans="1:15" s="18" customFormat="1" ht="8.1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7"/>
    </row>
    <row r="62" spans="1:15" s="18" customFormat="1" ht="8.1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7"/>
    </row>
    <row r="63" spans="1:15" s="18" customFormat="1" ht="8.1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7"/>
    </row>
    <row r="64" spans="1:15" s="18" customFormat="1" ht="8.1" customHeight="1" x14ac:dyDescent="0.25">
      <c r="A64" s="21"/>
      <c r="B64" s="2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7"/>
    </row>
    <row r="65" spans="1:15" s="18" customFormat="1" ht="8.1" customHeight="1" x14ac:dyDescent="0.25">
      <c r="A65" s="21"/>
      <c r="B65" s="2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7"/>
    </row>
    <row r="66" spans="1:15" s="18" customFormat="1" ht="8.1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7"/>
    </row>
    <row r="67" spans="1:15" s="18" customFormat="1" ht="8.1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17"/>
    </row>
    <row r="68" spans="1:15" s="18" customFormat="1" ht="8.1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7"/>
    </row>
    <row r="69" spans="1:15" s="18" customFormat="1" ht="8.1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7"/>
    </row>
    <row r="70" spans="1:15" s="18" customFormat="1" ht="8.1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17"/>
    </row>
    <row r="71" spans="1:15" s="18" customFormat="1" ht="8.1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17"/>
    </row>
    <row r="72" spans="1:15" s="18" customFormat="1" ht="8.1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7"/>
    </row>
    <row r="73" spans="1:15" s="18" customFormat="1" ht="8.1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17"/>
    </row>
    <row r="74" spans="1:15" s="18" customFormat="1" ht="8.1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7"/>
    </row>
    <row r="75" spans="1:15" s="18" customFormat="1" ht="8.1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17"/>
    </row>
    <row r="76" spans="1:15" s="18" customFormat="1" ht="8.1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17"/>
    </row>
    <row r="77" spans="1:15" s="18" customFormat="1" ht="8.1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7"/>
    </row>
    <row r="78" spans="1:15" s="18" customFormat="1" ht="8.1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7"/>
    </row>
    <row r="79" spans="1:15" s="18" customFormat="1" ht="8.1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7"/>
    </row>
    <row r="80" spans="1:15" s="18" customFormat="1" ht="8.1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7"/>
    </row>
    <row r="81" spans="1:15" s="18" customFormat="1" ht="8.1" customHeight="1" x14ac:dyDescent="0.25">
      <c r="A81" s="21"/>
      <c r="B81" s="2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7"/>
    </row>
    <row r="82" spans="1:15" s="18" customFormat="1" ht="8.1" customHeight="1" x14ac:dyDescent="0.25">
      <c r="A82" s="21"/>
      <c r="B82" s="2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7"/>
    </row>
    <row r="83" spans="1:15" s="18" customFormat="1" ht="8.1" customHeight="1" x14ac:dyDescent="0.25">
      <c r="A83" s="21"/>
      <c r="B83" s="21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7"/>
    </row>
    <row r="84" spans="1:15" s="18" customFormat="1" ht="8.1" customHeight="1" x14ac:dyDescent="0.25">
      <c r="A84" s="21"/>
      <c r="B84" s="21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17"/>
    </row>
    <row r="85" spans="1:15" s="18" customFormat="1" ht="8.1" customHeight="1" x14ac:dyDescent="0.25">
      <c r="A85" s="21"/>
      <c r="B85" s="21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17"/>
    </row>
    <row r="86" spans="1:15" s="18" customFormat="1" ht="8.1" customHeight="1" x14ac:dyDescent="0.25">
      <c r="A86" s="21"/>
      <c r="B86" s="21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17"/>
    </row>
    <row r="87" spans="1:15" s="18" customFormat="1" ht="8.1" customHeight="1" x14ac:dyDescent="0.25">
      <c r="A87" s="21"/>
      <c r="B87" s="21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17"/>
    </row>
    <row r="88" spans="1:15" s="18" customFormat="1" ht="8.1" customHeight="1" x14ac:dyDescent="0.25">
      <c r="A88" s="21"/>
      <c r="B88" s="21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7"/>
    </row>
    <row r="89" spans="1:15" s="18" customFormat="1" ht="8.1" customHeight="1" x14ac:dyDescent="0.25">
      <c r="A89" s="21"/>
      <c r="B89" s="21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7"/>
    </row>
    <row r="90" spans="1:15" s="18" customFormat="1" ht="8.1" customHeight="1" x14ac:dyDescent="0.25">
      <c r="A90" s="21"/>
      <c r="B90" s="21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7"/>
    </row>
    <row r="91" spans="1:15" s="18" customFormat="1" ht="8.1" customHeight="1" x14ac:dyDescent="0.25">
      <c r="A91" s="21"/>
      <c r="B91" s="21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7"/>
    </row>
    <row r="92" spans="1:15" s="18" customFormat="1" ht="8.1" customHeight="1" x14ac:dyDescent="0.25">
      <c r="A92" s="21"/>
      <c r="B92" s="21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17"/>
    </row>
    <row r="93" spans="1:15" s="18" customFormat="1" ht="8.1" customHeight="1" x14ac:dyDescent="0.25">
      <c r="A93" s="21"/>
      <c r="B93" s="21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7"/>
    </row>
    <row r="94" spans="1:15" s="18" customFormat="1" ht="8.1" customHeight="1" x14ac:dyDescent="0.25">
      <c r="A94" s="21"/>
      <c r="B94" s="21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7"/>
    </row>
    <row r="95" spans="1:15" s="18" customFormat="1" ht="11.25" customHeight="1" x14ac:dyDescent="0.25">
      <c r="A95" s="21"/>
      <c r="B95" s="21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17"/>
    </row>
    <row r="96" spans="1:15" s="18" customFormat="1" ht="8.1" customHeight="1" x14ac:dyDescent="0.25">
      <c r="A96" s="21"/>
      <c r="B96" s="21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17"/>
    </row>
    <row r="97" spans="3:14" x14ac:dyDescent="0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3:14" x14ac:dyDescent="0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3:14" x14ac:dyDescent="0.2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x14ac:dyDescent="0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3:14" x14ac:dyDescent="0.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3:14" x14ac:dyDescent="0.2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3:14" x14ac:dyDescent="0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3:14" x14ac:dyDescent="0.2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3:14" x14ac:dyDescent="0.2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3:14" x14ac:dyDescent="0.2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3:14" x14ac:dyDescent="0.2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3:14" x14ac:dyDescent="0.2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3:14" x14ac:dyDescent="0.2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3:14" x14ac:dyDescent="0.2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3:14" x14ac:dyDescent="0.2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3:14" x14ac:dyDescent="0.2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3:14" x14ac:dyDescent="0.25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3:14" x14ac:dyDescent="0.25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3:14" x14ac:dyDescent="0.25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3:14" x14ac:dyDescent="0.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3:14" x14ac:dyDescent="0.25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3:14" x14ac:dyDescent="0.25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3:14" x14ac:dyDescent="0.25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3:14" x14ac:dyDescent="0.25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3:14" x14ac:dyDescent="0.25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3:14" x14ac:dyDescent="0.2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3:14" x14ac:dyDescent="0.2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3:14" x14ac:dyDescent="0.25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x14ac:dyDescent="0.25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3:14" x14ac:dyDescent="0.25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3:14" x14ac:dyDescent="0.25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3:14" x14ac:dyDescent="0.25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3:14" x14ac:dyDescent="0.25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3:14" x14ac:dyDescent="0.25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3:14" x14ac:dyDescent="0.25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3:14" x14ac:dyDescent="0.25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3:14" x14ac:dyDescent="0.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3:14" x14ac:dyDescent="0.25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3:14" x14ac:dyDescent="0.25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3:14" x14ac:dyDescent="0.25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3:14" x14ac:dyDescent="0.2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3:14" x14ac:dyDescent="0.2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</sheetData>
  <mergeCells count="16">
    <mergeCell ref="A38:N38"/>
    <mergeCell ref="A30:N30"/>
    <mergeCell ref="A7:A10"/>
    <mergeCell ref="K7:K10"/>
    <mergeCell ref="L7:L10"/>
    <mergeCell ref="M7:M10"/>
    <mergeCell ref="N7:N10"/>
    <mergeCell ref="C7:C10"/>
    <mergeCell ref="B7:B10"/>
    <mergeCell ref="D7:D10"/>
    <mergeCell ref="E7:E10"/>
    <mergeCell ref="F7:F10"/>
    <mergeCell ref="G7:G10"/>
    <mergeCell ref="H7:H10"/>
    <mergeCell ref="I7:I10"/>
    <mergeCell ref="J7:J10"/>
  </mergeCells>
  <pageMargins left="0.98425196850393704" right="0.98425196850393704" top="1.5748031496062993" bottom="0.78740157480314965" header="3.937007874015748E-2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showGridLines="0" zoomScale="160" zoomScaleNormal="160" workbookViewId="0">
      <selection activeCell="O11" sqref="O11"/>
    </sheetView>
  </sheetViews>
  <sheetFormatPr baseColWidth="10" defaultRowHeight="15" x14ac:dyDescent="0.25"/>
  <cols>
    <col min="1" max="1" width="20.7109375" style="2" customWidth="1"/>
    <col min="2" max="2" width="5.85546875" style="2" customWidth="1"/>
    <col min="3" max="4" width="4.85546875" style="2" customWidth="1"/>
    <col min="5" max="5" width="4.85546875" customWidth="1"/>
    <col min="6" max="6" width="5.28515625" customWidth="1"/>
    <col min="7" max="9" width="5" customWidth="1"/>
    <col min="10" max="11" width="5.140625" customWidth="1"/>
    <col min="12" max="12" width="5" customWidth="1"/>
    <col min="13" max="13" width="4.5703125" customWidth="1"/>
    <col min="14" max="14" width="4.85546875" customWidth="1"/>
    <col min="15" max="44" width="6.7109375" customWidth="1"/>
    <col min="45" max="133" width="5.7109375" customWidth="1"/>
  </cols>
  <sheetData>
    <row r="1" spans="1:16" ht="21" customHeight="1" x14ac:dyDescent="0.25">
      <c r="A1" s="1"/>
      <c r="B1" s="1"/>
    </row>
    <row r="2" spans="1:16" s="6" customFormat="1" ht="18" customHeight="1" x14ac:dyDescent="0.2">
      <c r="A2" s="3"/>
      <c r="B2" s="3"/>
      <c r="C2" s="5"/>
      <c r="D2" s="5"/>
      <c r="H2" s="26"/>
      <c r="I2" s="26"/>
      <c r="J2" s="26"/>
      <c r="K2" s="26"/>
      <c r="L2" s="26"/>
      <c r="M2" s="26"/>
      <c r="N2" s="26"/>
      <c r="O2" s="26"/>
      <c r="P2" s="26"/>
    </row>
    <row r="3" spans="1:16" s="9" customFormat="1" ht="3" customHeight="1" x14ac:dyDescent="0.35">
      <c r="A3" s="1"/>
      <c r="B3" s="1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1:16" ht="14.25" customHeight="1" x14ac:dyDescent="0.25">
      <c r="A4" s="31" t="s">
        <v>12</v>
      </c>
      <c r="B4" s="31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4.25" customHeight="1" x14ac:dyDescent="0.25">
      <c r="A5" s="31" t="s">
        <v>11</v>
      </c>
      <c r="B5" s="31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ht="8.1" customHeight="1" x14ac:dyDescent="0.2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60" t="s">
        <v>32</v>
      </c>
      <c r="O6" s="13"/>
    </row>
    <row r="7" spans="1:16" s="9" customFormat="1" ht="17.25" customHeight="1" x14ac:dyDescent="0.25">
      <c r="A7" s="148" t="s">
        <v>0</v>
      </c>
      <c r="B7" s="151" t="s">
        <v>3</v>
      </c>
      <c r="C7" s="155" t="s">
        <v>1</v>
      </c>
      <c r="D7" s="140">
        <v>2007</v>
      </c>
      <c r="E7" s="140">
        <v>2008</v>
      </c>
      <c r="F7" s="159" t="s">
        <v>2</v>
      </c>
      <c r="G7" s="140">
        <v>2010</v>
      </c>
      <c r="H7" s="140">
        <v>2011</v>
      </c>
      <c r="I7" s="140">
        <v>2012</v>
      </c>
      <c r="J7" s="140">
        <v>2013</v>
      </c>
      <c r="K7" s="104"/>
      <c r="L7" s="104"/>
      <c r="M7" s="143" t="s">
        <v>7</v>
      </c>
      <c r="N7" s="144"/>
      <c r="O7" s="14"/>
    </row>
    <row r="8" spans="1:16" s="9" customFormat="1" ht="9" customHeight="1" x14ac:dyDescent="0.25">
      <c r="A8" s="149"/>
      <c r="B8" s="152"/>
      <c r="C8" s="156"/>
      <c r="D8" s="141"/>
      <c r="E8" s="141"/>
      <c r="F8" s="160"/>
      <c r="G8" s="141"/>
      <c r="H8" s="141"/>
      <c r="I8" s="141"/>
      <c r="J8" s="141"/>
      <c r="K8" s="61">
        <v>2014</v>
      </c>
      <c r="L8" s="61">
        <v>2015</v>
      </c>
      <c r="M8" s="62" t="s">
        <v>9</v>
      </c>
      <c r="N8" s="145" t="s">
        <v>5</v>
      </c>
      <c r="O8" s="14"/>
    </row>
    <row r="9" spans="1:16" s="9" customFormat="1" ht="9" customHeight="1" x14ac:dyDescent="0.25">
      <c r="A9" s="149"/>
      <c r="B9" s="153"/>
      <c r="C9" s="157"/>
      <c r="D9" s="141"/>
      <c r="E9" s="141"/>
      <c r="F9" s="141"/>
      <c r="G9" s="141"/>
      <c r="H9" s="141"/>
      <c r="I9" s="141"/>
      <c r="J9" s="141"/>
      <c r="K9" s="105"/>
      <c r="L9" s="61"/>
      <c r="M9" s="62" t="s">
        <v>8</v>
      </c>
      <c r="N9" s="146"/>
      <c r="O9" s="14"/>
      <c r="P9" s="15"/>
    </row>
    <row r="10" spans="1:16" s="9" customFormat="1" ht="9" customHeight="1" x14ac:dyDescent="0.25">
      <c r="A10" s="150"/>
      <c r="B10" s="154"/>
      <c r="C10" s="142"/>
      <c r="D10" s="142"/>
      <c r="E10" s="158"/>
      <c r="F10" s="158"/>
      <c r="G10" s="142"/>
      <c r="H10" s="142"/>
      <c r="I10" s="142"/>
      <c r="J10" s="142"/>
      <c r="K10" s="103"/>
      <c r="L10" s="103"/>
      <c r="M10" s="73">
        <v>2013</v>
      </c>
      <c r="N10" s="147"/>
      <c r="O10" s="14"/>
    </row>
    <row r="11" spans="1:16" s="16" customFormat="1" ht="24" customHeight="1" x14ac:dyDescent="0.25">
      <c r="A11" s="71" t="s">
        <v>13</v>
      </c>
      <c r="B11" s="69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63"/>
      <c r="O11" s="24"/>
    </row>
    <row r="12" spans="1:16" s="16" customFormat="1" ht="49.5" x14ac:dyDescent="0.25">
      <c r="A12" s="71" t="s">
        <v>30</v>
      </c>
      <c r="B12" s="69"/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63"/>
      <c r="O12" s="24"/>
    </row>
    <row r="13" spans="1:16" s="16" customFormat="1" ht="20.25" customHeight="1" x14ac:dyDescent="0.25">
      <c r="A13" s="72" t="s">
        <v>14</v>
      </c>
      <c r="B13" s="70" t="s">
        <v>27</v>
      </c>
      <c r="C13" s="52">
        <v>549437</v>
      </c>
      <c r="D13" s="52">
        <v>657479</v>
      </c>
      <c r="E13" s="52">
        <v>856278</v>
      </c>
      <c r="F13" s="52">
        <v>896402</v>
      </c>
      <c r="G13" s="52">
        <v>987797</v>
      </c>
      <c r="H13" s="52">
        <v>1099361</v>
      </c>
      <c r="I13" s="52">
        <v>1222870</v>
      </c>
      <c r="J13" s="52">
        <v>1433303</v>
      </c>
      <c r="K13" s="106">
        <v>1557350</v>
      </c>
      <c r="L13" s="106">
        <v>359750</v>
      </c>
      <c r="M13" s="52">
        <v>1100000</v>
      </c>
      <c r="N13" s="64">
        <v>1404000</v>
      </c>
      <c r="O13" s="24"/>
      <c r="P13" s="23"/>
    </row>
    <row r="14" spans="1:16" s="16" customFormat="1" ht="28.5" customHeight="1" x14ac:dyDescent="0.25">
      <c r="A14" s="72" t="s">
        <v>33</v>
      </c>
      <c r="B14" s="70" t="s">
        <v>27</v>
      </c>
      <c r="C14" s="52">
        <v>97060</v>
      </c>
      <c r="D14" s="52">
        <v>117924</v>
      </c>
      <c r="E14" s="52">
        <v>132944</v>
      </c>
      <c r="F14" s="52">
        <v>120464</v>
      </c>
      <c r="G14" s="52">
        <v>162853</v>
      </c>
      <c r="H14" s="52">
        <v>173880</v>
      </c>
      <c r="I14" s="52">
        <v>214890</v>
      </c>
      <c r="J14" s="52">
        <v>241739</v>
      </c>
      <c r="K14" s="106">
        <v>263853</v>
      </c>
      <c r="L14" s="106">
        <v>65262</v>
      </c>
      <c r="M14" s="52">
        <v>152884</v>
      </c>
      <c r="N14" s="64">
        <v>168800</v>
      </c>
      <c r="O14" s="50"/>
      <c r="P14" s="23"/>
    </row>
    <row r="15" spans="1:16" s="16" customFormat="1" ht="36" customHeight="1" x14ac:dyDescent="0.25">
      <c r="A15" s="71" t="s">
        <v>15</v>
      </c>
      <c r="B15" s="6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45"/>
      <c r="N15" s="65"/>
      <c r="O15" s="24"/>
    </row>
    <row r="16" spans="1:16" s="16" customFormat="1" ht="16.5" x14ac:dyDescent="0.25">
      <c r="A16" s="72" t="s">
        <v>16</v>
      </c>
      <c r="B16" s="70" t="s">
        <v>27</v>
      </c>
      <c r="C16" s="97">
        <v>75506</v>
      </c>
      <c r="D16" s="97">
        <v>66365</v>
      </c>
      <c r="E16" s="97">
        <v>49304</v>
      </c>
      <c r="F16" s="97">
        <v>184453</v>
      </c>
      <c r="G16" s="97">
        <v>1672</v>
      </c>
      <c r="H16" s="97">
        <v>5330</v>
      </c>
      <c r="I16" s="97">
        <v>16669</v>
      </c>
      <c r="J16" s="98">
        <v>15744</v>
      </c>
      <c r="K16" s="107">
        <v>31596</v>
      </c>
      <c r="L16" s="108">
        <v>0</v>
      </c>
      <c r="M16" s="52">
        <v>9214</v>
      </c>
      <c r="N16" s="64">
        <v>18000</v>
      </c>
      <c r="O16" s="24"/>
    </row>
    <row r="17" spans="1:16" s="16" customFormat="1" ht="18.75" customHeight="1" x14ac:dyDescent="0.25">
      <c r="A17" s="72" t="s">
        <v>17</v>
      </c>
      <c r="B17" s="70" t="s">
        <v>4</v>
      </c>
      <c r="C17" s="40">
        <v>21.362710910368001</v>
      </c>
      <c r="D17" s="40">
        <v>23.788944793933194</v>
      </c>
      <c r="E17" s="40">
        <v>27.549442487417807</v>
      </c>
      <c r="F17" s="40">
        <v>22.653905292845572</v>
      </c>
      <c r="G17" s="40">
        <v>24.628702809749079</v>
      </c>
      <c r="H17" s="40">
        <v>22.970149223437335</v>
      </c>
      <c r="I17" s="40">
        <v>29.551793631211225</v>
      </c>
      <c r="J17" s="54">
        <v>24.982621792272493</v>
      </c>
      <c r="K17" s="54">
        <v>28.4</v>
      </c>
      <c r="L17" s="54">
        <v>22.4</v>
      </c>
      <c r="M17" s="55" t="s">
        <v>48</v>
      </c>
      <c r="N17" s="66" t="s">
        <v>49</v>
      </c>
      <c r="O17" s="51"/>
    </row>
    <row r="18" spans="1:16" s="16" customFormat="1" ht="18.75" customHeight="1" x14ac:dyDescent="0.25">
      <c r="A18" s="72" t="s">
        <v>18</v>
      </c>
      <c r="B18" s="70" t="s">
        <v>27</v>
      </c>
      <c r="C18" s="40">
        <f>0+1369</f>
        <v>1369</v>
      </c>
      <c r="D18" s="99">
        <f>2899+2391</f>
        <v>5290</v>
      </c>
      <c r="E18" s="99">
        <f>8797+6006</f>
        <v>14803</v>
      </c>
      <c r="F18" s="99">
        <f>12711+6040</f>
        <v>18751</v>
      </c>
      <c r="G18" s="99">
        <f>22243+10380</f>
        <v>32623</v>
      </c>
      <c r="H18" s="99">
        <f>33217+15647</f>
        <v>48864</v>
      </c>
      <c r="I18" s="99">
        <f>37184+11211</f>
        <v>48395</v>
      </c>
      <c r="J18" s="53">
        <f>38295+25471</f>
        <v>63766</v>
      </c>
      <c r="K18" s="107">
        <v>61853</v>
      </c>
      <c r="L18" s="53">
        <v>5693</v>
      </c>
      <c r="M18" s="52">
        <v>63766</v>
      </c>
      <c r="N18" s="64">
        <v>64888</v>
      </c>
      <c r="O18" s="24"/>
    </row>
    <row r="19" spans="1:16" s="16" customFormat="1" ht="49.5" x14ac:dyDescent="0.25">
      <c r="A19" s="71" t="s">
        <v>19</v>
      </c>
      <c r="B19" s="7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45"/>
      <c r="N19" s="65"/>
      <c r="O19" s="24"/>
    </row>
    <row r="20" spans="1:16" s="16" customFormat="1" ht="24" customHeight="1" x14ac:dyDescent="0.25">
      <c r="A20" s="72" t="s">
        <v>20</v>
      </c>
      <c r="B20" s="70" t="s">
        <v>27</v>
      </c>
      <c r="C20" s="99"/>
      <c r="D20" s="99"/>
      <c r="E20" s="99"/>
      <c r="F20" s="99"/>
      <c r="G20" s="99"/>
      <c r="H20" s="99"/>
      <c r="I20" s="99"/>
      <c r="J20" s="99"/>
      <c r="K20" s="99">
        <v>288038</v>
      </c>
      <c r="L20" s="99">
        <v>239784</v>
      </c>
      <c r="M20" s="47"/>
      <c r="N20" s="67"/>
      <c r="O20" s="24"/>
    </row>
    <row r="21" spans="1:16" s="16" customFormat="1" ht="64.5" customHeight="1" x14ac:dyDescent="0.25">
      <c r="A21" s="72" t="s">
        <v>21</v>
      </c>
      <c r="B21" s="70" t="s">
        <v>4</v>
      </c>
      <c r="C21" s="102" t="s">
        <v>37</v>
      </c>
      <c r="D21" s="102" t="s">
        <v>38</v>
      </c>
      <c r="E21" s="102" t="s">
        <v>39</v>
      </c>
      <c r="F21" s="102" t="s">
        <v>40</v>
      </c>
      <c r="G21" s="102" t="s">
        <v>54</v>
      </c>
      <c r="H21" s="102" t="s">
        <v>41</v>
      </c>
      <c r="I21" s="102" t="s">
        <v>42</v>
      </c>
      <c r="J21" s="102" t="s">
        <v>55</v>
      </c>
      <c r="K21" s="102" t="s">
        <v>52</v>
      </c>
      <c r="L21" s="102" t="s">
        <v>53</v>
      </c>
      <c r="M21" s="48" t="s">
        <v>35</v>
      </c>
      <c r="N21" s="68" t="s">
        <v>36</v>
      </c>
      <c r="O21" s="24"/>
      <c r="P21" s="30"/>
    </row>
    <row r="22" spans="1:16" s="16" customFormat="1" ht="24" customHeight="1" x14ac:dyDescent="0.25">
      <c r="A22" s="72" t="s">
        <v>22</v>
      </c>
      <c r="B22" s="70" t="s">
        <v>28</v>
      </c>
      <c r="C22" s="99">
        <v>23976</v>
      </c>
      <c r="D22" s="99">
        <v>24981</v>
      </c>
      <c r="E22" s="99">
        <v>32875</v>
      </c>
      <c r="F22" s="99">
        <v>42502</v>
      </c>
      <c r="G22" s="99">
        <v>49500</v>
      </c>
      <c r="H22" s="99">
        <v>60055</v>
      </c>
      <c r="I22" s="99">
        <v>88696</v>
      </c>
      <c r="J22" s="99">
        <v>126538</v>
      </c>
      <c r="K22" s="99">
        <v>139061</v>
      </c>
      <c r="L22" s="99">
        <v>43184</v>
      </c>
      <c r="M22" s="47">
        <v>84153</v>
      </c>
      <c r="N22" s="67">
        <v>130789</v>
      </c>
      <c r="O22" s="24"/>
    </row>
    <row r="23" spans="1:16" s="16" customFormat="1" ht="41.25" x14ac:dyDescent="0.25">
      <c r="A23" s="71" t="s">
        <v>23</v>
      </c>
      <c r="B23" s="7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45"/>
      <c r="N23" s="65"/>
      <c r="O23" s="24"/>
    </row>
    <row r="24" spans="1:16" s="16" customFormat="1" ht="16.5" x14ac:dyDescent="0.25">
      <c r="A24" s="72" t="s">
        <v>24</v>
      </c>
      <c r="B24" s="70" t="s">
        <v>4</v>
      </c>
      <c r="C24" s="80">
        <v>32.820537474159892</v>
      </c>
      <c r="D24" s="80">
        <v>24.0022608094954</v>
      </c>
      <c r="E24" s="80">
        <v>19.704564717278121</v>
      </c>
      <c r="F24" s="80">
        <v>19.227558127566134</v>
      </c>
      <c r="G24" s="80">
        <v>18.424098101617965</v>
      </c>
      <c r="H24" s="80">
        <v>16.701618591882255</v>
      </c>
      <c r="I24" s="80">
        <v>24.181383370125094</v>
      </c>
      <c r="J24" s="80">
        <v>21.73266743408232</v>
      </c>
      <c r="K24" s="80">
        <v>20.2</v>
      </c>
      <c r="L24" s="80">
        <v>22</v>
      </c>
      <c r="M24" s="49" t="s">
        <v>43</v>
      </c>
      <c r="N24" s="81" t="s">
        <v>44</v>
      </c>
      <c r="O24" s="24"/>
    </row>
    <row r="25" spans="1:16" s="16" customFormat="1" ht="16.5" x14ac:dyDescent="0.25">
      <c r="A25" s="72" t="s">
        <v>25</v>
      </c>
      <c r="B25" s="70" t="s">
        <v>4</v>
      </c>
      <c r="C25" s="82">
        <v>0.74424898511502036</v>
      </c>
      <c r="D25" s="82">
        <v>0.30956329463792148</v>
      </c>
      <c r="E25" s="82">
        <v>0.19419271314962086</v>
      </c>
      <c r="F25" s="82">
        <v>0.14386310289997728</v>
      </c>
      <c r="G25" s="82">
        <v>8.6737107711717387E-2</v>
      </c>
      <c r="H25" s="82">
        <v>0.11872146118721461</v>
      </c>
      <c r="I25" s="82">
        <v>0.19236610306773314</v>
      </c>
      <c r="J25" s="82">
        <v>0.19582245430809397</v>
      </c>
      <c r="K25" s="82">
        <v>0</v>
      </c>
      <c r="L25" s="82">
        <v>0</v>
      </c>
      <c r="M25" s="46" t="s">
        <v>45</v>
      </c>
      <c r="N25" s="68" t="s">
        <v>46</v>
      </c>
      <c r="O25" s="24"/>
    </row>
    <row r="26" spans="1:16" s="16" customFormat="1" ht="16.5" x14ac:dyDescent="0.25">
      <c r="A26" s="72" t="s">
        <v>26</v>
      </c>
      <c r="B26" s="74" t="s">
        <v>4</v>
      </c>
      <c r="C26" s="84">
        <v>92.6</v>
      </c>
      <c r="D26" s="84">
        <v>93</v>
      </c>
      <c r="E26" s="89">
        <v>93.4</v>
      </c>
      <c r="F26" s="84">
        <v>93.8</v>
      </c>
      <c r="G26" s="84">
        <v>99</v>
      </c>
      <c r="H26" s="84">
        <v>98.4</v>
      </c>
      <c r="I26" s="84">
        <v>97.7</v>
      </c>
      <c r="J26" s="100">
        <v>98.3</v>
      </c>
      <c r="K26" s="100">
        <v>98.3</v>
      </c>
      <c r="L26" s="101">
        <v>86.6</v>
      </c>
      <c r="M26" s="93" t="s">
        <v>47</v>
      </c>
      <c r="N26" s="94" t="s">
        <v>47</v>
      </c>
      <c r="O26" s="24"/>
    </row>
    <row r="27" spans="1:16" s="18" customFormat="1" ht="2.1" customHeight="1" x14ac:dyDescent="0.25">
      <c r="A27" s="72"/>
      <c r="B27" s="74"/>
      <c r="C27" s="85"/>
      <c r="D27" s="87"/>
      <c r="E27" s="77"/>
      <c r="F27" s="87"/>
      <c r="G27" s="87"/>
      <c r="H27" s="87"/>
      <c r="I27" s="87"/>
      <c r="J27" s="77"/>
      <c r="K27" s="77"/>
      <c r="L27" s="90"/>
      <c r="M27" s="90"/>
      <c r="N27" s="95"/>
      <c r="O27" s="25"/>
    </row>
    <row r="28" spans="1:16" s="18" customFormat="1" ht="0.95" customHeight="1" x14ac:dyDescent="0.15">
      <c r="A28" s="83"/>
      <c r="B28" s="78"/>
      <c r="C28" s="86"/>
      <c r="D28" s="88"/>
      <c r="E28" s="79"/>
      <c r="F28" s="91"/>
      <c r="G28" s="88"/>
      <c r="H28" s="88"/>
      <c r="I28" s="88"/>
      <c r="J28" s="79"/>
      <c r="K28" s="79"/>
      <c r="L28" s="92"/>
      <c r="M28" s="92"/>
      <c r="N28" s="96"/>
      <c r="O28" s="17"/>
    </row>
    <row r="29" spans="1:16" s="18" customFormat="1" ht="8.1" customHeight="1" x14ac:dyDescent="0.25">
      <c r="A29" s="75" t="s">
        <v>6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32"/>
    </row>
    <row r="30" spans="1:16" s="18" customFormat="1" ht="8.1" customHeight="1" x14ac:dyDescent="0.25">
      <c r="A30" s="75" t="s">
        <v>31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32"/>
    </row>
    <row r="31" spans="1:16" s="18" customFormat="1" ht="8.1" customHeight="1" x14ac:dyDescent="0.25">
      <c r="A31" s="41" t="s">
        <v>34</v>
      </c>
      <c r="B31" s="4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/>
    </row>
    <row r="32" spans="1:16" s="18" customFormat="1" ht="8.1" customHeight="1" x14ac:dyDescent="0.25">
      <c r="A32" s="131" t="s">
        <v>51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32"/>
    </row>
    <row r="33" spans="1:16" s="18" customFormat="1" ht="7.5" customHeight="1" x14ac:dyDescent="0.15">
      <c r="A33" s="41" t="s">
        <v>50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7"/>
    </row>
    <row r="34" spans="1:16" s="18" customFormat="1" ht="8.1" customHeight="1" x14ac:dyDescent="0.25">
      <c r="A34" s="56" t="s">
        <v>29</v>
      </c>
      <c r="B34" s="57"/>
      <c r="C34" s="58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17"/>
    </row>
    <row r="35" spans="1:16" s="18" customFormat="1" ht="8.1" customHeight="1" x14ac:dyDescent="0.25">
      <c r="A35" s="56"/>
      <c r="B35" s="57"/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17"/>
    </row>
    <row r="36" spans="1:16" s="18" customFormat="1" ht="8.1" customHeight="1" x14ac:dyDescent="0.25">
      <c r="A36" s="56"/>
      <c r="B36" s="57"/>
      <c r="C36" s="58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7"/>
    </row>
    <row r="37" spans="1:16" s="18" customFormat="1" ht="8.1" customHeight="1" x14ac:dyDescent="0.25">
      <c r="A37" s="56"/>
      <c r="B37" s="57"/>
      <c r="C37" s="58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17"/>
    </row>
    <row r="38" spans="1:16" s="18" customFormat="1" ht="8.1" customHeight="1" x14ac:dyDescent="0.25">
      <c r="A38" s="56"/>
      <c r="B38" s="57"/>
      <c r="C38" s="58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17"/>
    </row>
    <row r="39" spans="1:16" s="18" customFormat="1" ht="8.1" customHeight="1" x14ac:dyDescent="0.25">
      <c r="A39" s="56"/>
      <c r="B39" s="57"/>
      <c r="C39" s="58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7"/>
    </row>
    <row r="40" spans="1:16" s="18" customFormat="1" ht="8.1" customHeight="1" x14ac:dyDescent="0.25">
      <c r="A40" s="56"/>
      <c r="B40" s="57"/>
      <c r="C40" s="58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17"/>
    </row>
    <row r="41" spans="1:16" s="18" customFormat="1" ht="8.1" customHeight="1" x14ac:dyDescent="0.25">
      <c r="A41" s="56"/>
      <c r="B41" s="57"/>
      <c r="C41" s="58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17"/>
    </row>
    <row r="42" spans="1:16" s="18" customFormat="1" ht="8.1" customHeight="1" x14ac:dyDescent="0.25">
      <c r="A42" s="56"/>
      <c r="B42" s="57"/>
      <c r="C42" s="58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17"/>
    </row>
    <row r="43" spans="1:16" s="18" customFormat="1" ht="8.1" customHeight="1" x14ac:dyDescent="0.25">
      <c r="A43" s="56"/>
      <c r="B43" s="57"/>
      <c r="C43" s="58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7"/>
    </row>
    <row r="44" spans="1:16" s="18" customFormat="1" ht="8.1" customHeight="1" x14ac:dyDescent="0.25">
      <c r="A44" s="56"/>
      <c r="B44" s="57"/>
      <c r="C44" s="58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17"/>
    </row>
    <row r="45" spans="1:16" s="18" customFormat="1" ht="8.1" customHeight="1" x14ac:dyDescent="0.25">
      <c r="A45" s="56"/>
      <c r="B45" s="57"/>
      <c r="C45" s="58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17"/>
    </row>
    <row r="46" spans="1:16" s="18" customFormat="1" ht="8.1" customHeight="1" x14ac:dyDescent="0.25">
      <c r="A46" s="56"/>
      <c r="B46" s="57"/>
      <c r="C46" s="58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17"/>
    </row>
    <row r="47" spans="1:16" s="18" customFormat="1" ht="8.1" customHeight="1" x14ac:dyDescent="0.25">
      <c r="A47" s="56"/>
      <c r="B47" s="57"/>
      <c r="C47" s="5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7"/>
    </row>
    <row r="48" spans="1:16" s="18" customFormat="1" ht="8.1" customHeight="1" x14ac:dyDescent="0.25">
      <c r="A48" s="56"/>
      <c r="B48" s="57"/>
      <c r="C48" s="58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7"/>
    </row>
    <row r="49" spans="1:15" s="18" customFormat="1" ht="8.1" customHeight="1" x14ac:dyDescent="0.25">
      <c r="A49" s="56"/>
      <c r="B49" s="57"/>
      <c r="C49" s="5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7"/>
    </row>
    <row r="50" spans="1:15" s="18" customFormat="1" ht="8.1" customHeight="1" x14ac:dyDescent="0.25">
      <c r="A50" s="56"/>
      <c r="B50" s="57"/>
      <c r="C50" s="5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7"/>
    </row>
    <row r="51" spans="1:15" s="18" customFormat="1" ht="8.1" customHeight="1" x14ac:dyDescent="0.25">
      <c r="A51" s="56"/>
      <c r="B51" s="57"/>
      <c r="C51" s="58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17"/>
    </row>
    <row r="52" spans="1:15" s="18" customFormat="1" ht="8.1" customHeight="1" x14ac:dyDescent="0.25">
      <c r="A52" s="58"/>
      <c r="B52" s="58"/>
      <c r="C52" s="58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17"/>
    </row>
    <row r="53" spans="1:15" s="18" customFormat="1" ht="8.1" customHeight="1" x14ac:dyDescent="0.25">
      <c r="A53" s="58"/>
      <c r="B53" s="58"/>
      <c r="C53" s="58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7"/>
    </row>
    <row r="54" spans="1:15" s="18" customFormat="1" ht="8.1" customHeight="1" x14ac:dyDescent="0.25">
      <c r="A54" s="21"/>
      <c r="B54" s="21"/>
      <c r="C54" s="21"/>
      <c r="D54" s="2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 ht="8.1" customHeight="1" x14ac:dyDescent="0.25">
      <c r="A55" s="21"/>
      <c r="B55" s="21"/>
      <c r="C55" s="21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 ht="8.1" customHeight="1" x14ac:dyDescent="0.25">
      <c r="A56" s="21"/>
      <c r="B56" s="21"/>
      <c r="C56" s="21"/>
      <c r="D56" s="2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 ht="8.1" customHeight="1" x14ac:dyDescent="0.25">
      <c r="A57" s="21"/>
      <c r="B57" s="21"/>
      <c r="C57" s="21"/>
      <c r="D57" s="21"/>
      <c r="E57" s="21"/>
      <c r="F57" s="21"/>
      <c r="G57" s="21"/>
      <c r="H57" s="21"/>
      <c r="I57" s="17"/>
      <c r="J57" s="17"/>
      <c r="K57" s="17"/>
      <c r="L57" s="17"/>
      <c r="M57" s="17"/>
      <c r="N57" s="17"/>
      <c r="O57" s="17"/>
    </row>
    <row r="58" spans="1:15" s="18" customFormat="1" ht="8.1" customHeight="1" x14ac:dyDescent="0.25">
      <c r="A58" s="21"/>
      <c r="B58" s="21"/>
      <c r="C58" s="21"/>
      <c r="D58" s="21"/>
      <c r="E58" s="21"/>
      <c r="F58" s="21"/>
      <c r="G58" s="21"/>
      <c r="H58" s="21"/>
      <c r="I58" s="17"/>
      <c r="J58" s="17"/>
      <c r="K58" s="17"/>
      <c r="L58" s="17"/>
      <c r="M58" s="17"/>
      <c r="N58" s="17"/>
      <c r="O58" s="17"/>
    </row>
    <row r="59" spans="1:15" s="18" customFormat="1" ht="8.1" customHeight="1" x14ac:dyDescent="0.25">
      <c r="A59" s="21"/>
      <c r="B59" s="21"/>
      <c r="C59" s="21"/>
      <c r="D59" s="21"/>
      <c r="E59" s="21"/>
      <c r="F59" s="21"/>
      <c r="G59" s="21"/>
      <c r="H59" s="21"/>
      <c r="I59" s="17"/>
      <c r="J59" s="17"/>
      <c r="K59" s="17"/>
      <c r="L59" s="17"/>
      <c r="M59" s="17"/>
      <c r="N59" s="17"/>
      <c r="O59" s="17"/>
    </row>
    <row r="60" spans="1:15" s="18" customFormat="1" ht="8.1" customHeight="1" x14ac:dyDescent="0.25">
      <c r="A60" s="21"/>
      <c r="B60" s="21"/>
      <c r="C60" s="21"/>
      <c r="D60" s="21"/>
      <c r="E60" s="21"/>
      <c r="F60" s="21"/>
      <c r="G60" s="21"/>
      <c r="H60" s="21"/>
      <c r="I60" s="17"/>
      <c r="J60" s="17"/>
      <c r="K60" s="17"/>
      <c r="L60" s="17"/>
      <c r="M60" s="17"/>
      <c r="N60" s="17"/>
      <c r="O60" s="17"/>
    </row>
    <row r="61" spans="1:15" s="18" customFormat="1" ht="8.1" customHeight="1" x14ac:dyDescent="0.25">
      <c r="A61" s="21"/>
      <c r="B61" s="21"/>
      <c r="C61" s="21"/>
      <c r="D61" s="21"/>
      <c r="E61" s="21"/>
      <c r="F61" s="21"/>
      <c r="G61" s="21"/>
      <c r="H61" s="21"/>
      <c r="I61" s="17"/>
      <c r="J61" s="17"/>
      <c r="K61" s="17"/>
      <c r="L61" s="17"/>
      <c r="M61" s="17"/>
      <c r="N61" s="17"/>
      <c r="O61" s="17"/>
    </row>
    <row r="62" spans="1:15" s="18" customFormat="1" ht="8.1" customHeight="1" x14ac:dyDescent="0.25">
      <c r="A62" s="21"/>
      <c r="B62" s="21"/>
      <c r="C62" s="21"/>
      <c r="D62" s="21"/>
      <c r="E62" s="21"/>
      <c r="F62" s="21"/>
      <c r="G62" s="21"/>
      <c r="H62" s="21"/>
      <c r="I62" s="17"/>
      <c r="J62" s="17"/>
      <c r="K62" s="17"/>
      <c r="L62" s="17"/>
      <c r="M62" s="17"/>
      <c r="N62" s="17"/>
      <c r="O62" s="17"/>
    </row>
    <row r="63" spans="1:15" s="18" customFormat="1" ht="8.1" customHeight="1" x14ac:dyDescent="0.25">
      <c r="A63" s="21"/>
      <c r="B63" s="21"/>
      <c r="C63" s="27"/>
      <c r="D63" s="27"/>
      <c r="E63" s="27"/>
      <c r="F63" s="27"/>
      <c r="G63" s="27"/>
      <c r="H63" s="27"/>
      <c r="I63" s="17"/>
      <c r="J63" s="17"/>
      <c r="K63" s="17"/>
      <c r="L63" s="17"/>
      <c r="M63" s="17"/>
      <c r="N63" s="17"/>
      <c r="O63" s="17"/>
    </row>
    <row r="64" spans="1:15" s="18" customFormat="1" ht="8.1" customHeight="1" x14ac:dyDescent="0.25">
      <c r="A64" s="21"/>
      <c r="B64" s="21"/>
      <c r="C64" s="27"/>
      <c r="D64" s="27"/>
      <c r="E64" s="27"/>
      <c r="F64" s="27"/>
      <c r="G64" s="27"/>
      <c r="H64" s="27"/>
      <c r="I64" s="17"/>
      <c r="J64" s="17"/>
      <c r="K64" s="17"/>
      <c r="L64" s="17"/>
      <c r="M64" s="17"/>
      <c r="N64" s="17"/>
      <c r="O64" s="17"/>
    </row>
    <row r="65" spans="1:15" s="18" customFormat="1" ht="8.1" customHeight="1" x14ac:dyDescent="0.25">
      <c r="A65" s="21"/>
      <c r="B65" s="21"/>
      <c r="C65" s="27"/>
      <c r="D65" s="27"/>
      <c r="E65" s="27"/>
      <c r="F65" s="27"/>
      <c r="G65" s="27"/>
      <c r="H65" s="27"/>
      <c r="I65" s="17"/>
      <c r="J65" s="17"/>
      <c r="K65" s="17"/>
      <c r="L65" s="17"/>
      <c r="M65" s="17"/>
      <c r="N65" s="17"/>
      <c r="O65" s="17"/>
    </row>
    <row r="66" spans="1:15" s="18" customFormat="1" ht="8.1" customHeight="1" x14ac:dyDescent="0.25">
      <c r="A66" s="21"/>
      <c r="B66" s="21"/>
      <c r="C66" s="21"/>
      <c r="D66" s="21"/>
      <c r="E66" s="21"/>
      <c r="F66" s="21"/>
      <c r="G66" s="21"/>
      <c r="H66" s="21"/>
      <c r="I66" s="17"/>
      <c r="J66" s="17"/>
      <c r="K66" s="17"/>
      <c r="L66" s="17"/>
      <c r="M66" s="17"/>
      <c r="N66" s="17"/>
      <c r="O66" s="17"/>
    </row>
    <row r="67" spans="1:15" s="18" customFormat="1" ht="8.1" customHeight="1" x14ac:dyDescent="0.25">
      <c r="A67" s="21"/>
      <c r="B67" s="21"/>
      <c r="C67" s="21"/>
      <c r="D67" s="21"/>
      <c r="E67" s="21"/>
      <c r="F67" s="21"/>
      <c r="G67" s="21"/>
      <c r="H67" s="21"/>
      <c r="I67" s="17"/>
      <c r="J67" s="17"/>
      <c r="K67" s="17"/>
      <c r="L67" s="17"/>
      <c r="M67" s="17"/>
      <c r="N67" s="17"/>
      <c r="O67" s="17"/>
    </row>
    <row r="68" spans="1:15" s="18" customFormat="1" ht="8.1" customHeight="1" x14ac:dyDescent="0.25">
      <c r="A68" s="21"/>
      <c r="B68" s="21"/>
      <c r="C68" s="21"/>
      <c r="D68" s="21"/>
      <c r="E68" s="21"/>
      <c r="F68" s="21"/>
      <c r="G68" s="21"/>
      <c r="H68" s="21"/>
      <c r="I68" s="17"/>
      <c r="J68" s="17"/>
      <c r="K68" s="17"/>
      <c r="L68" s="17"/>
      <c r="M68" s="17"/>
      <c r="N68" s="17"/>
      <c r="O68" s="17"/>
    </row>
    <row r="69" spans="1:15" s="18" customFormat="1" ht="8.1" customHeight="1" x14ac:dyDescent="0.25">
      <c r="A69" s="21"/>
      <c r="B69" s="21"/>
      <c r="C69" s="27"/>
      <c r="D69" s="27"/>
      <c r="E69" s="27"/>
      <c r="F69" s="27"/>
      <c r="G69" s="27"/>
      <c r="H69" s="27"/>
      <c r="I69" s="17"/>
      <c r="J69" s="17"/>
      <c r="K69" s="17"/>
      <c r="L69" s="17"/>
      <c r="M69" s="17"/>
      <c r="N69" s="17"/>
      <c r="O69" s="17"/>
    </row>
    <row r="70" spans="1:15" s="18" customFormat="1" ht="8.1" customHeight="1" x14ac:dyDescent="0.25">
      <c r="A70" s="21"/>
      <c r="B70" s="21"/>
      <c r="C70" s="27"/>
      <c r="D70" s="27"/>
      <c r="E70" s="27"/>
      <c r="F70" s="27"/>
      <c r="G70" s="27"/>
      <c r="H70" s="27"/>
      <c r="I70" s="17"/>
      <c r="J70" s="17"/>
      <c r="K70" s="17"/>
      <c r="L70" s="17"/>
      <c r="M70" s="17"/>
      <c r="N70" s="17"/>
      <c r="O70" s="17"/>
    </row>
    <row r="71" spans="1:15" s="18" customFormat="1" ht="8.1" customHeight="1" x14ac:dyDescent="0.25">
      <c r="A71" s="21"/>
      <c r="B71" s="21"/>
      <c r="C71" s="21"/>
      <c r="D71" s="21"/>
      <c r="E71" s="21"/>
      <c r="F71" s="21"/>
      <c r="G71" s="21"/>
      <c r="H71" s="21"/>
      <c r="I71" s="17"/>
      <c r="J71" s="17"/>
      <c r="K71" s="17"/>
      <c r="L71" s="17"/>
      <c r="M71" s="17"/>
      <c r="N71" s="17"/>
      <c r="O71" s="17"/>
    </row>
    <row r="72" spans="1:15" s="18" customFormat="1" ht="8.1" customHeight="1" x14ac:dyDescent="0.25">
      <c r="A72" s="21"/>
      <c r="B72" s="21"/>
      <c r="C72" s="28"/>
      <c r="D72" s="21"/>
      <c r="E72" s="21"/>
      <c r="F72" s="21"/>
      <c r="G72" s="21"/>
      <c r="H72" s="21"/>
      <c r="I72" s="17"/>
      <c r="J72" s="17"/>
      <c r="K72" s="17"/>
      <c r="L72" s="17"/>
      <c r="M72" s="17"/>
      <c r="N72" s="17"/>
      <c r="O72" s="17"/>
    </row>
    <row r="73" spans="1:15" s="18" customFormat="1" ht="8.1" customHeight="1" x14ac:dyDescent="0.25">
      <c r="A73" s="21"/>
      <c r="B73" s="21"/>
      <c r="C73" s="29"/>
      <c r="D73" s="21"/>
      <c r="E73" s="21"/>
      <c r="F73" s="21"/>
      <c r="G73" s="21"/>
      <c r="H73" s="21"/>
      <c r="I73" s="17"/>
      <c r="J73" s="17"/>
      <c r="K73" s="17"/>
      <c r="L73" s="17"/>
      <c r="M73" s="17"/>
      <c r="N73" s="17"/>
      <c r="O73" s="17"/>
    </row>
    <row r="74" spans="1:15" s="18" customFormat="1" ht="8.1" customHeight="1" x14ac:dyDescent="0.25">
      <c r="A74" s="21"/>
      <c r="B74" s="21"/>
      <c r="C74" s="27"/>
      <c r="D74" s="27"/>
      <c r="E74" s="27"/>
      <c r="F74" s="27"/>
      <c r="G74" s="27"/>
      <c r="H74" s="27"/>
      <c r="I74" s="17"/>
      <c r="J74" s="17"/>
      <c r="K74" s="17"/>
      <c r="L74" s="17"/>
      <c r="M74" s="17"/>
      <c r="N74" s="17"/>
      <c r="O74" s="17"/>
    </row>
    <row r="75" spans="1:15" s="18" customFormat="1" ht="8.1" customHeight="1" x14ac:dyDescent="0.25">
      <c r="A75" s="21"/>
      <c r="B75" s="21"/>
      <c r="C75" s="27"/>
      <c r="D75" s="27"/>
      <c r="E75" s="27"/>
      <c r="F75" s="27"/>
      <c r="G75" s="27"/>
      <c r="H75" s="27"/>
      <c r="I75" s="17"/>
      <c r="J75" s="17"/>
      <c r="K75" s="17"/>
      <c r="L75" s="17"/>
      <c r="M75" s="17"/>
      <c r="N75" s="17"/>
      <c r="O75" s="17"/>
    </row>
    <row r="76" spans="1:15" s="18" customFormat="1" ht="8.1" customHeight="1" x14ac:dyDescent="0.25">
      <c r="A76" s="21"/>
      <c r="B76" s="21"/>
      <c r="C76" s="27"/>
      <c r="D76" s="27"/>
      <c r="E76" s="27"/>
      <c r="F76" s="27"/>
      <c r="G76" s="27"/>
      <c r="H76" s="27"/>
      <c r="I76" s="17"/>
      <c r="J76" s="17"/>
      <c r="K76" s="17"/>
      <c r="L76" s="17"/>
      <c r="M76" s="17"/>
      <c r="N76" s="17"/>
      <c r="O76" s="17"/>
    </row>
    <row r="77" spans="1:15" s="18" customFormat="1" ht="8.1" customHeight="1" x14ac:dyDescent="0.25">
      <c r="A77" s="21"/>
      <c r="B77" s="21"/>
      <c r="C77" s="21"/>
      <c r="D77" s="21"/>
      <c r="E77" s="21"/>
      <c r="F77" s="21"/>
      <c r="G77" s="21"/>
      <c r="H77" s="21"/>
      <c r="I77" s="17"/>
      <c r="J77" s="17"/>
      <c r="K77" s="17"/>
      <c r="L77" s="17"/>
      <c r="M77" s="17"/>
      <c r="N77" s="17"/>
      <c r="O77" s="17"/>
    </row>
    <row r="78" spans="1:15" s="18" customFormat="1" ht="8.1" customHeight="1" x14ac:dyDescent="0.25">
      <c r="A78" s="21"/>
      <c r="B78" s="21"/>
      <c r="C78" s="21"/>
      <c r="D78" s="21"/>
      <c r="E78" s="21"/>
      <c r="F78" s="21"/>
      <c r="G78" s="21"/>
      <c r="H78" s="21"/>
      <c r="I78" s="17"/>
      <c r="J78" s="17"/>
      <c r="K78" s="17"/>
      <c r="L78" s="17"/>
      <c r="M78" s="17"/>
      <c r="N78" s="17"/>
      <c r="O78" s="17"/>
    </row>
    <row r="79" spans="1:15" s="18" customFormat="1" ht="8.1" customHeight="1" x14ac:dyDescent="0.25">
      <c r="A79" s="21"/>
      <c r="B79" s="21"/>
      <c r="C79" s="21"/>
      <c r="D79" s="21"/>
      <c r="E79" s="21"/>
      <c r="F79" s="21"/>
      <c r="G79" s="21"/>
      <c r="H79" s="21"/>
      <c r="I79" s="17"/>
      <c r="J79" s="17"/>
      <c r="K79" s="17"/>
      <c r="L79" s="17"/>
      <c r="M79" s="17"/>
      <c r="N79" s="17"/>
      <c r="O79" s="17"/>
    </row>
    <row r="80" spans="1:15" s="18" customFormat="1" ht="8.1" customHeight="1" x14ac:dyDescent="0.25">
      <c r="A80" s="21"/>
      <c r="B80" s="21"/>
      <c r="C80" s="27"/>
      <c r="D80" s="27"/>
      <c r="E80" s="27"/>
      <c r="F80" s="27"/>
      <c r="G80" s="27"/>
      <c r="H80" s="27"/>
      <c r="I80" s="17"/>
      <c r="J80" s="17"/>
      <c r="K80" s="17"/>
      <c r="L80" s="17"/>
      <c r="M80" s="17"/>
      <c r="N80" s="17"/>
      <c r="O80" s="17"/>
    </row>
    <row r="81" spans="1:15" s="18" customFormat="1" ht="8.1" customHeight="1" x14ac:dyDescent="0.25">
      <c r="A81" s="21"/>
      <c r="B81" s="21"/>
      <c r="C81" s="27"/>
      <c r="D81" s="27"/>
      <c r="E81" s="27"/>
      <c r="F81" s="27"/>
      <c r="G81" s="27"/>
      <c r="H81" s="27"/>
      <c r="I81" s="17"/>
      <c r="J81" s="17"/>
      <c r="K81" s="17"/>
      <c r="L81" s="17"/>
      <c r="M81" s="17"/>
      <c r="N81" s="17"/>
      <c r="O81" s="17"/>
    </row>
    <row r="82" spans="1:15" s="18" customFormat="1" ht="8.1" customHeight="1" x14ac:dyDescent="0.25">
      <c r="A82" s="21"/>
      <c r="B82" s="21"/>
      <c r="C82" s="21"/>
      <c r="D82" s="21"/>
      <c r="E82" s="21"/>
      <c r="F82" s="21"/>
      <c r="G82" s="21"/>
      <c r="H82" s="21"/>
      <c r="I82" s="17"/>
      <c r="J82" s="17"/>
      <c r="K82" s="17"/>
      <c r="L82" s="17"/>
      <c r="M82" s="17"/>
      <c r="N82" s="17"/>
      <c r="O82" s="17"/>
    </row>
    <row r="83" spans="1:15" s="18" customFormat="1" ht="8.1" customHeight="1" x14ac:dyDescent="0.25">
      <c r="A83" s="21"/>
      <c r="B83" s="21"/>
      <c r="C83" s="21"/>
      <c r="D83" s="21"/>
      <c r="E83" s="21"/>
      <c r="F83" s="21"/>
      <c r="G83" s="21"/>
      <c r="H83" s="21"/>
      <c r="I83" s="17"/>
      <c r="J83" s="17"/>
      <c r="K83" s="17"/>
      <c r="L83" s="17"/>
      <c r="M83" s="17"/>
      <c r="N83" s="17"/>
      <c r="O83" s="17"/>
    </row>
    <row r="84" spans="1:15" s="18" customFormat="1" ht="8.1" customHeight="1" x14ac:dyDescent="0.25">
      <c r="A84" s="21"/>
      <c r="B84" s="21"/>
      <c r="C84" s="21"/>
      <c r="D84" s="21"/>
      <c r="E84" s="21"/>
      <c r="F84" s="21"/>
      <c r="G84" s="21"/>
      <c r="H84" s="21"/>
      <c r="I84" s="17"/>
      <c r="J84" s="17"/>
      <c r="K84" s="17"/>
      <c r="L84" s="17"/>
      <c r="M84" s="17"/>
      <c r="N84" s="17"/>
      <c r="O84" s="17"/>
    </row>
    <row r="85" spans="1:15" s="18" customFormat="1" ht="8.1" customHeight="1" x14ac:dyDescent="0.25">
      <c r="A85" s="21"/>
      <c r="B85" s="21"/>
      <c r="C85" s="21"/>
      <c r="D85" s="21"/>
      <c r="E85" s="21"/>
      <c r="F85" s="21"/>
      <c r="G85" s="21"/>
      <c r="H85" s="21"/>
      <c r="I85" s="17"/>
      <c r="J85" s="17"/>
      <c r="K85" s="17"/>
      <c r="L85" s="17"/>
      <c r="M85" s="17"/>
      <c r="N85" s="17"/>
      <c r="O85" s="17"/>
    </row>
    <row r="86" spans="1:15" s="18" customFormat="1" ht="8.1" customHeight="1" x14ac:dyDescent="0.25">
      <c r="A86" s="21"/>
      <c r="B86" s="21"/>
      <c r="C86" s="21"/>
      <c r="D86" s="21"/>
      <c r="E86" s="21"/>
      <c r="F86" s="21"/>
      <c r="G86" s="21"/>
      <c r="H86" s="21"/>
      <c r="I86" s="17"/>
      <c r="J86" s="17"/>
      <c r="K86" s="17"/>
      <c r="L86" s="17"/>
      <c r="M86" s="17"/>
      <c r="N86" s="17"/>
      <c r="O86" s="17"/>
    </row>
    <row r="87" spans="1:15" s="18" customFormat="1" ht="8.1" customHeight="1" x14ac:dyDescent="0.25">
      <c r="A87" s="21"/>
      <c r="B87" s="21"/>
      <c r="C87" s="21"/>
      <c r="D87" s="21"/>
      <c r="E87" s="21"/>
      <c r="F87" s="27"/>
      <c r="G87" s="21"/>
      <c r="H87" s="21"/>
      <c r="I87" s="17"/>
      <c r="J87" s="17"/>
      <c r="K87" s="17"/>
      <c r="L87" s="17"/>
      <c r="M87" s="17"/>
      <c r="N87" s="17"/>
      <c r="O87" s="17"/>
    </row>
    <row r="88" spans="1:15" s="18" customFormat="1" ht="8.1" customHeight="1" x14ac:dyDescent="0.25">
      <c r="A88" s="21"/>
      <c r="B88" s="21"/>
      <c r="C88" s="21"/>
      <c r="D88" s="21"/>
      <c r="E88" s="21"/>
      <c r="F88" s="27"/>
      <c r="G88" s="27"/>
      <c r="H88" s="27"/>
      <c r="I88" s="17"/>
      <c r="J88" s="17"/>
      <c r="K88" s="17"/>
      <c r="L88" s="17"/>
      <c r="M88" s="17"/>
      <c r="N88" s="17"/>
      <c r="O88" s="17"/>
    </row>
    <row r="89" spans="1:15" s="18" customFormat="1" ht="8.1" customHeight="1" x14ac:dyDescent="0.25">
      <c r="A89" s="21"/>
      <c r="B89" s="21"/>
      <c r="C89" s="21"/>
      <c r="D89" s="21"/>
      <c r="E89" s="21"/>
      <c r="F89" s="27"/>
      <c r="G89" s="27"/>
      <c r="H89" s="27"/>
      <c r="I89" s="17"/>
      <c r="J89" s="17"/>
      <c r="K89" s="17"/>
      <c r="L89" s="17"/>
      <c r="M89" s="17"/>
      <c r="N89" s="17"/>
      <c r="O89" s="17"/>
    </row>
    <row r="90" spans="1:15" s="18" customFormat="1" ht="8.1" customHeight="1" x14ac:dyDescent="0.25">
      <c r="A90" s="21"/>
      <c r="B90" s="21"/>
      <c r="C90" s="21"/>
      <c r="D90" s="21"/>
      <c r="E90" s="21"/>
      <c r="F90" s="21"/>
      <c r="G90" s="21"/>
      <c r="H90" s="21"/>
      <c r="I90" s="17"/>
      <c r="J90" s="17"/>
      <c r="K90" s="17"/>
      <c r="L90" s="17"/>
      <c r="M90" s="17"/>
      <c r="N90" s="17"/>
      <c r="O90" s="17"/>
    </row>
    <row r="91" spans="1:15" s="18" customFormat="1" ht="8.1" customHeight="1" x14ac:dyDescent="0.25">
      <c r="A91" s="21"/>
      <c r="B91" s="21"/>
      <c r="C91" s="21"/>
      <c r="D91" s="2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ht="8.1" customHeight="1" x14ac:dyDescent="0.25">
      <c r="A92" s="21"/>
      <c r="B92" s="21"/>
      <c r="C92" s="21"/>
      <c r="D92" s="2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ht="8.1" customHeight="1" x14ac:dyDescent="0.25">
      <c r="A93" s="21"/>
      <c r="B93" s="21"/>
      <c r="C93" s="21"/>
      <c r="D93" s="2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ht="8.1" customHeight="1" x14ac:dyDescent="0.25">
      <c r="A94" s="21"/>
      <c r="B94" s="21"/>
      <c r="C94" s="21"/>
      <c r="D94" s="2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ht="8.1" customHeight="1" x14ac:dyDescent="0.25">
      <c r="A95" s="21"/>
      <c r="B95" s="21"/>
      <c r="C95" s="21"/>
      <c r="D95" s="2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ht="8.1" customHeight="1" x14ac:dyDescent="0.25">
      <c r="A96" s="21"/>
      <c r="B96" s="21"/>
      <c r="C96" s="21"/>
      <c r="D96" s="2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ht="8.1" customHeight="1" x14ac:dyDescent="0.25">
      <c r="A97" s="21"/>
      <c r="B97" s="21"/>
      <c r="C97" s="27"/>
      <c r="D97" s="27"/>
      <c r="E97" s="27"/>
      <c r="F97" s="27"/>
      <c r="G97" s="27"/>
      <c r="H97" s="27"/>
      <c r="I97" s="17"/>
      <c r="J97" s="17"/>
      <c r="K97" s="17"/>
      <c r="L97" s="17"/>
      <c r="M97" s="17"/>
      <c r="N97" s="17"/>
      <c r="O97" s="17"/>
    </row>
    <row r="98" spans="1:15" s="18" customFormat="1" ht="8.1" customHeight="1" x14ac:dyDescent="0.25">
      <c r="A98" s="21"/>
      <c r="B98" s="21"/>
      <c r="C98" s="27"/>
      <c r="D98" s="27"/>
      <c r="E98" s="27"/>
      <c r="F98" s="27"/>
      <c r="G98" s="27"/>
      <c r="H98" s="27"/>
      <c r="I98" s="17"/>
      <c r="J98" s="17"/>
      <c r="K98" s="17"/>
      <c r="L98" s="17"/>
      <c r="M98" s="17"/>
      <c r="N98" s="17"/>
      <c r="O98" s="17"/>
    </row>
    <row r="99" spans="1:15" s="18" customFormat="1" ht="8.1" customHeight="1" x14ac:dyDescent="0.25">
      <c r="A99" s="21"/>
      <c r="B99" s="21"/>
      <c r="C99" s="27"/>
      <c r="D99" s="27"/>
      <c r="E99" s="27"/>
      <c r="F99" s="27"/>
      <c r="G99" s="27"/>
      <c r="H99" s="27"/>
      <c r="I99" s="17"/>
      <c r="J99" s="17"/>
      <c r="K99" s="17"/>
      <c r="L99" s="17"/>
      <c r="M99" s="17"/>
      <c r="N99" s="17"/>
      <c r="O99" s="17"/>
    </row>
    <row r="100" spans="1:15" s="18" customFormat="1" ht="8.1" customHeight="1" x14ac:dyDescent="0.25">
      <c r="A100" s="21"/>
      <c r="B100" s="21"/>
      <c r="C100" s="27"/>
      <c r="D100" s="27"/>
      <c r="E100" s="27"/>
      <c r="F100" s="27"/>
      <c r="G100" s="27"/>
      <c r="H100" s="27"/>
      <c r="I100" s="17"/>
      <c r="J100" s="17"/>
      <c r="K100" s="17"/>
      <c r="L100" s="17"/>
      <c r="M100" s="17"/>
      <c r="N100" s="17"/>
      <c r="O100" s="17"/>
    </row>
    <row r="101" spans="1:15" s="18" customFormat="1" ht="8.1" customHeight="1" x14ac:dyDescent="0.25">
      <c r="A101" s="21"/>
      <c r="B101" s="21"/>
      <c r="C101" s="27"/>
      <c r="D101" s="27"/>
      <c r="E101" s="27"/>
      <c r="F101" s="27"/>
      <c r="G101" s="27"/>
      <c r="H101" s="27"/>
      <c r="I101" s="17"/>
      <c r="J101" s="17"/>
      <c r="K101" s="17"/>
      <c r="L101" s="17"/>
      <c r="M101" s="17"/>
      <c r="N101" s="17"/>
      <c r="O101" s="17"/>
    </row>
    <row r="102" spans="1:15" s="18" customFormat="1" ht="8.1" customHeight="1" x14ac:dyDescent="0.25">
      <c r="A102" s="21"/>
      <c r="B102" s="21"/>
      <c r="C102" s="27"/>
      <c r="D102" s="27"/>
      <c r="E102" s="27"/>
      <c r="F102" s="27"/>
      <c r="G102" s="27"/>
      <c r="H102" s="27"/>
      <c r="I102" s="17"/>
      <c r="J102" s="17"/>
      <c r="K102" s="17"/>
      <c r="L102" s="17"/>
      <c r="M102" s="17"/>
      <c r="N102" s="17"/>
      <c r="O102" s="17"/>
    </row>
    <row r="103" spans="1:15" s="18" customFormat="1" ht="8.1" customHeight="1" x14ac:dyDescent="0.25">
      <c r="A103" s="21"/>
      <c r="B103" s="21"/>
      <c r="C103" s="27"/>
      <c r="D103" s="27"/>
      <c r="E103" s="27"/>
      <c r="F103" s="27"/>
      <c r="G103" s="27"/>
      <c r="H103" s="27"/>
      <c r="I103" s="17"/>
      <c r="J103" s="17"/>
      <c r="K103" s="17"/>
      <c r="L103" s="17"/>
      <c r="M103" s="17"/>
      <c r="N103" s="17"/>
      <c r="O103" s="17"/>
    </row>
    <row r="104" spans="1:15" s="18" customFormat="1" ht="8.1" customHeight="1" x14ac:dyDescent="0.25">
      <c r="A104" s="21"/>
      <c r="B104" s="21"/>
      <c r="C104" s="27"/>
      <c r="D104" s="27"/>
      <c r="E104" s="27"/>
      <c r="F104" s="27"/>
      <c r="G104" s="27"/>
      <c r="H104" s="27"/>
      <c r="I104" s="17"/>
      <c r="J104" s="17"/>
      <c r="K104" s="17"/>
      <c r="L104" s="17"/>
      <c r="M104" s="17"/>
      <c r="N104" s="17"/>
      <c r="O104" s="17"/>
    </row>
    <row r="105" spans="1:15" s="18" customFormat="1" ht="8.1" customHeight="1" x14ac:dyDescent="0.25">
      <c r="A105" s="21"/>
      <c r="B105" s="21"/>
      <c r="C105" s="27"/>
      <c r="D105" s="27"/>
      <c r="E105" s="27"/>
      <c r="F105" s="27"/>
      <c r="G105" s="27"/>
      <c r="H105" s="27"/>
      <c r="I105" s="17"/>
      <c r="J105" s="17"/>
      <c r="K105" s="17"/>
      <c r="L105" s="17"/>
      <c r="M105" s="17"/>
      <c r="N105" s="17"/>
      <c r="O105" s="17"/>
    </row>
    <row r="106" spans="1:15" s="18" customFormat="1" ht="8.1" customHeight="1" x14ac:dyDescent="0.25">
      <c r="A106" s="21"/>
      <c r="B106" s="21"/>
      <c r="C106" s="27"/>
      <c r="D106" s="27"/>
      <c r="E106" s="27"/>
      <c r="F106" s="27"/>
      <c r="G106" s="27"/>
      <c r="H106" s="27"/>
      <c r="I106" s="17"/>
      <c r="J106" s="17"/>
      <c r="K106" s="17"/>
      <c r="L106" s="17"/>
      <c r="M106" s="17"/>
      <c r="N106" s="17"/>
      <c r="O106" s="17"/>
    </row>
    <row r="107" spans="1:15" s="18" customFormat="1" ht="8.1" customHeight="1" x14ac:dyDescent="0.25">
      <c r="A107" s="21"/>
      <c r="B107" s="21"/>
      <c r="C107" s="27"/>
      <c r="D107" s="27"/>
      <c r="E107" s="27"/>
      <c r="F107" s="27"/>
      <c r="G107" s="27"/>
      <c r="H107" s="27"/>
      <c r="I107" s="17"/>
      <c r="J107" s="17"/>
      <c r="K107" s="17"/>
      <c r="L107" s="17"/>
      <c r="M107" s="17"/>
      <c r="N107" s="17"/>
      <c r="O107" s="17"/>
    </row>
    <row r="108" spans="1:15" s="18" customFormat="1" ht="8.1" customHeight="1" x14ac:dyDescent="0.25">
      <c r="A108" s="21"/>
      <c r="B108" s="21"/>
      <c r="C108" s="27"/>
      <c r="D108" s="27"/>
      <c r="E108" s="27"/>
      <c r="F108" s="27"/>
      <c r="G108" s="27"/>
      <c r="H108" s="27"/>
      <c r="I108" s="17"/>
      <c r="J108" s="17"/>
      <c r="K108" s="17"/>
      <c r="L108" s="17"/>
      <c r="M108" s="17"/>
      <c r="N108" s="17"/>
      <c r="O108" s="17"/>
    </row>
    <row r="109" spans="1:15" s="18" customFormat="1" ht="8.1" customHeight="1" x14ac:dyDescent="0.25">
      <c r="A109" s="21"/>
      <c r="B109" s="21"/>
      <c r="C109" s="27"/>
      <c r="D109" s="27"/>
      <c r="E109" s="27"/>
      <c r="F109" s="27"/>
      <c r="G109" s="27"/>
      <c r="H109" s="27"/>
      <c r="I109" s="17"/>
      <c r="J109" s="17"/>
      <c r="K109" s="17"/>
      <c r="L109" s="17"/>
      <c r="M109" s="17"/>
      <c r="N109" s="17"/>
      <c r="O109" s="17"/>
    </row>
    <row r="110" spans="1:15" s="18" customFormat="1" ht="8.1" customHeight="1" x14ac:dyDescent="0.25">
      <c r="A110" s="21"/>
      <c r="B110" s="21"/>
      <c r="C110" s="27"/>
      <c r="D110" s="27"/>
      <c r="E110" s="27"/>
      <c r="F110" s="27"/>
      <c r="G110" s="27"/>
      <c r="H110" s="27"/>
      <c r="I110" s="17"/>
      <c r="J110" s="17"/>
      <c r="K110" s="17"/>
      <c r="L110" s="17"/>
      <c r="M110" s="17"/>
      <c r="N110" s="17"/>
      <c r="O110" s="17"/>
    </row>
    <row r="111" spans="1:15" s="18" customFormat="1" ht="11.25" customHeight="1" x14ac:dyDescent="0.25">
      <c r="A111" s="21"/>
      <c r="B111" s="21"/>
      <c r="C111" s="27"/>
      <c r="D111" s="27"/>
      <c r="E111" s="27"/>
      <c r="F111" s="27"/>
      <c r="G111" s="27"/>
      <c r="H111" s="27"/>
      <c r="I111" s="17"/>
      <c r="J111" s="17"/>
      <c r="K111" s="17"/>
      <c r="L111" s="17"/>
      <c r="M111" s="17"/>
      <c r="N111" s="17"/>
      <c r="O111" s="17"/>
    </row>
    <row r="112" spans="1:15" s="18" customFormat="1" ht="8.1" customHeight="1" x14ac:dyDescent="0.25">
      <c r="A112" s="21"/>
      <c r="B112" s="21"/>
      <c r="C112" s="27"/>
      <c r="D112" s="27"/>
      <c r="E112" s="27"/>
      <c r="F112" s="27"/>
      <c r="G112" s="27"/>
      <c r="H112" s="27"/>
      <c r="I112" s="17"/>
      <c r="J112" s="17"/>
      <c r="K112" s="17"/>
      <c r="L112" s="17"/>
      <c r="M112" s="17"/>
      <c r="N112" s="17"/>
      <c r="O112" s="17"/>
    </row>
    <row r="113" spans="3:8" x14ac:dyDescent="0.25">
      <c r="C113" s="27"/>
      <c r="D113" s="27"/>
      <c r="E113" s="27"/>
      <c r="F113" s="27"/>
      <c r="G113" s="27"/>
      <c r="H113" s="27"/>
    </row>
    <row r="114" spans="3:8" x14ac:dyDescent="0.25">
      <c r="C114" s="27"/>
      <c r="D114" s="27"/>
      <c r="E114" s="27"/>
      <c r="F114" s="27"/>
      <c r="G114" s="27"/>
      <c r="H114" s="27"/>
    </row>
    <row r="115" spans="3:8" x14ac:dyDescent="0.25">
      <c r="C115" s="27"/>
      <c r="D115" s="27"/>
      <c r="E115" s="27"/>
      <c r="F115" s="27"/>
      <c r="G115" s="27"/>
      <c r="H115" s="27"/>
    </row>
    <row r="116" spans="3:8" x14ac:dyDescent="0.25">
      <c r="C116" s="27"/>
      <c r="D116" s="27"/>
      <c r="E116" s="27"/>
      <c r="F116" s="27"/>
      <c r="G116" s="27"/>
      <c r="H116" s="27"/>
    </row>
    <row r="117" spans="3:8" x14ac:dyDescent="0.25">
      <c r="C117" s="27"/>
      <c r="D117" s="27"/>
      <c r="E117" s="27"/>
      <c r="F117" s="27"/>
      <c r="G117" s="27"/>
      <c r="H117" s="27"/>
    </row>
    <row r="118" spans="3:8" x14ac:dyDescent="0.25">
      <c r="C118" s="27"/>
      <c r="D118" s="27"/>
      <c r="E118" s="27"/>
      <c r="F118" s="27"/>
      <c r="G118" s="27"/>
      <c r="H118" s="27"/>
    </row>
    <row r="119" spans="3:8" x14ac:dyDescent="0.25">
      <c r="C119" s="27"/>
      <c r="D119" s="27"/>
      <c r="E119" s="27"/>
      <c r="F119" s="27"/>
      <c r="G119" s="27"/>
      <c r="H119" s="27"/>
    </row>
    <row r="120" spans="3:8" x14ac:dyDescent="0.25">
      <c r="C120" s="27"/>
      <c r="D120" s="27"/>
      <c r="E120" s="27"/>
      <c r="F120" s="27"/>
      <c r="G120" s="27"/>
      <c r="H120" s="27"/>
    </row>
    <row r="121" spans="3:8" x14ac:dyDescent="0.25">
      <c r="C121" s="27"/>
      <c r="D121" s="27"/>
      <c r="E121" s="27"/>
      <c r="F121" s="27"/>
      <c r="G121" s="27"/>
      <c r="H121" s="27"/>
    </row>
    <row r="122" spans="3:8" x14ac:dyDescent="0.25">
      <c r="C122" s="27"/>
      <c r="D122" s="27"/>
      <c r="E122" s="27"/>
      <c r="F122" s="27"/>
      <c r="G122" s="27"/>
      <c r="H122" s="27"/>
    </row>
    <row r="123" spans="3:8" x14ac:dyDescent="0.25">
      <c r="C123" s="27"/>
      <c r="D123" s="27"/>
      <c r="E123" s="27"/>
      <c r="F123" s="27"/>
      <c r="G123" s="27"/>
      <c r="H123" s="27"/>
    </row>
    <row r="124" spans="3:8" x14ac:dyDescent="0.25">
      <c r="C124" s="27"/>
      <c r="D124" s="27"/>
      <c r="E124" s="27"/>
      <c r="F124" s="27"/>
      <c r="G124" s="27"/>
      <c r="H124" s="27"/>
    </row>
    <row r="125" spans="3:8" x14ac:dyDescent="0.25">
      <c r="C125" s="27"/>
      <c r="D125" s="27"/>
      <c r="E125" s="27"/>
      <c r="F125" s="27"/>
      <c r="G125" s="27"/>
      <c r="H125" s="27"/>
    </row>
    <row r="126" spans="3:8" x14ac:dyDescent="0.25">
      <c r="C126" s="27"/>
      <c r="D126" s="27"/>
      <c r="E126" s="27"/>
      <c r="F126" s="27"/>
      <c r="G126" s="27"/>
      <c r="H126" s="27"/>
    </row>
    <row r="127" spans="3:8" x14ac:dyDescent="0.25">
      <c r="C127" s="27"/>
      <c r="D127" s="27"/>
      <c r="E127" s="27"/>
      <c r="F127" s="27"/>
      <c r="G127" s="27"/>
      <c r="H127" s="27"/>
    </row>
    <row r="128" spans="3:8" x14ac:dyDescent="0.25">
      <c r="C128" s="27"/>
      <c r="D128" s="27"/>
      <c r="E128" s="27"/>
      <c r="F128" s="27"/>
      <c r="G128" s="27"/>
      <c r="H128" s="27"/>
    </row>
    <row r="129" spans="3:8" x14ac:dyDescent="0.25">
      <c r="C129" s="27"/>
      <c r="D129" s="27"/>
      <c r="E129" s="27"/>
      <c r="F129" s="27"/>
      <c r="G129" s="27"/>
      <c r="H129" s="27"/>
    </row>
    <row r="130" spans="3:8" x14ac:dyDescent="0.25">
      <c r="C130" s="27"/>
      <c r="D130" s="27"/>
      <c r="E130" s="27"/>
      <c r="F130" s="27"/>
      <c r="G130" s="27"/>
      <c r="H130" s="27"/>
    </row>
    <row r="131" spans="3:8" x14ac:dyDescent="0.25">
      <c r="C131" s="27"/>
      <c r="D131" s="27"/>
      <c r="E131" s="27"/>
      <c r="F131" s="27"/>
      <c r="G131" s="27"/>
      <c r="H131" s="27"/>
    </row>
    <row r="132" spans="3:8" x14ac:dyDescent="0.25">
      <c r="C132" s="27"/>
      <c r="D132" s="27"/>
      <c r="E132" s="27"/>
      <c r="F132" s="27"/>
      <c r="G132" s="27"/>
      <c r="H132" s="27"/>
    </row>
    <row r="133" spans="3:8" x14ac:dyDescent="0.25">
      <c r="C133" s="27"/>
      <c r="D133" s="27"/>
      <c r="E133" s="27"/>
      <c r="F133" s="27"/>
      <c r="G133" s="27"/>
      <c r="H133" s="27"/>
    </row>
    <row r="134" spans="3:8" x14ac:dyDescent="0.25">
      <c r="C134" s="27"/>
      <c r="D134" s="27"/>
      <c r="E134" s="27"/>
      <c r="F134" s="27"/>
      <c r="G134" s="27"/>
      <c r="H134" s="27"/>
    </row>
    <row r="135" spans="3:8" x14ac:dyDescent="0.25">
      <c r="C135" s="27"/>
      <c r="D135" s="27"/>
      <c r="E135" s="27"/>
      <c r="F135" s="27"/>
      <c r="G135" s="27"/>
      <c r="H135" s="27"/>
    </row>
    <row r="136" spans="3:8" x14ac:dyDescent="0.25">
      <c r="C136" s="27"/>
      <c r="D136" s="27"/>
      <c r="E136" s="27"/>
      <c r="F136" s="27"/>
      <c r="G136" s="27"/>
      <c r="H136" s="27"/>
    </row>
    <row r="137" spans="3:8" x14ac:dyDescent="0.25">
      <c r="C137" s="27"/>
      <c r="D137" s="27"/>
      <c r="E137" s="27"/>
      <c r="F137" s="27"/>
      <c r="G137" s="27"/>
      <c r="H137" s="27"/>
    </row>
    <row r="138" spans="3:8" x14ac:dyDescent="0.25">
      <c r="C138" s="27"/>
      <c r="D138" s="27"/>
      <c r="E138" s="27"/>
      <c r="F138" s="27"/>
      <c r="G138" s="27"/>
      <c r="H138" s="27"/>
    </row>
    <row r="139" spans="3:8" x14ac:dyDescent="0.25">
      <c r="C139" s="27"/>
      <c r="D139" s="27"/>
      <c r="E139" s="27"/>
      <c r="F139" s="27"/>
      <c r="G139" s="27"/>
      <c r="H139" s="27"/>
    </row>
    <row r="140" spans="3:8" x14ac:dyDescent="0.25">
      <c r="C140" s="27"/>
      <c r="D140" s="27"/>
      <c r="E140" s="27"/>
      <c r="F140" s="27"/>
      <c r="G140" s="27"/>
      <c r="H140" s="27"/>
    </row>
    <row r="141" spans="3:8" x14ac:dyDescent="0.25">
      <c r="C141" s="27"/>
      <c r="D141" s="27"/>
      <c r="E141" s="27"/>
      <c r="F141" s="27"/>
      <c r="G141" s="27"/>
      <c r="H141" s="27"/>
    </row>
    <row r="142" spans="3:8" x14ac:dyDescent="0.25">
      <c r="C142" s="27"/>
      <c r="D142" s="27"/>
      <c r="E142" s="27"/>
      <c r="F142" s="27"/>
      <c r="G142" s="27"/>
      <c r="H142" s="27"/>
    </row>
    <row r="143" spans="3:8" x14ac:dyDescent="0.25">
      <c r="C143" s="27"/>
      <c r="D143" s="27"/>
      <c r="E143" s="27"/>
      <c r="F143" s="27"/>
      <c r="G143" s="27"/>
      <c r="H143" s="27"/>
    </row>
    <row r="144" spans="3:8" x14ac:dyDescent="0.25">
      <c r="C144" s="27"/>
      <c r="D144" s="27"/>
      <c r="E144" s="27"/>
      <c r="F144" s="27"/>
      <c r="G144" s="27"/>
      <c r="H144" s="27"/>
    </row>
    <row r="145" spans="3:8" x14ac:dyDescent="0.25">
      <c r="C145" s="27"/>
      <c r="D145" s="27"/>
      <c r="E145" s="27"/>
      <c r="F145" s="27"/>
      <c r="G145" s="27"/>
      <c r="H145" s="27"/>
    </row>
    <row r="146" spans="3:8" x14ac:dyDescent="0.25">
      <c r="C146" s="27"/>
      <c r="D146" s="27"/>
      <c r="E146" s="27"/>
      <c r="F146" s="27"/>
      <c r="G146" s="27"/>
      <c r="H146" s="27"/>
    </row>
    <row r="147" spans="3:8" x14ac:dyDescent="0.25">
      <c r="C147" s="27"/>
      <c r="D147" s="27"/>
      <c r="E147" s="27"/>
      <c r="F147" s="27"/>
      <c r="G147" s="27"/>
      <c r="H147" s="27"/>
    </row>
    <row r="148" spans="3:8" x14ac:dyDescent="0.25">
      <c r="C148" s="27"/>
      <c r="D148" s="27"/>
      <c r="E148" s="27"/>
      <c r="F148" s="27"/>
      <c r="G148" s="27"/>
      <c r="H148" s="27"/>
    </row>
    <row r="149" spans="3:8" x14ac:dyDescent="0.25">
      <c r="C149" s="27"/>
      <c r="D149" s="27"/>
      <c r="E149" s="27"/>
      <c r="F149" s="27"/>
      <c r="G149" s="27"/>
      <c r="H149" s="27"/>
    </row>
    <row r="150" spans="3:8" x14ac:dyDescent="0.25">
      <c r="C150" s="27"/>
      <c r="D150" s="27"/>
      <c r="E150" s="27"/>
      <c r="F150" s="27"/>
      <c r="G150" s="27"/>
      <c r="H150" s="27"/>
    </row>
    <row r="151" spans="3:8" x14ac:dyDescent="0.25">
      <c r="C151" s="27"/>
      <c r="D151" s="27"/>
      <c r="E151" s="27"/>
      <c r="F151" s="27"/>
      <c r="G151" s="27"/>
      <c r="H151" s="27"/>
    </row>
    <row r="152" spans="3:8" x14ac:dyDescent="0.25">
      <c r="C152" s="27"/>
      <c r="D152" s="27"/>
      <c r="E152" s="27"/>
      <c r="F152" s="27"/>
      <c r="G152" s="27"/>
      <c r="H152" s="27"/>
    </row>
    <row r="153" spans="3:8" x14ac:dyDescent="0.25">
      <c r="C153" s="27"/>
      <c r="D153" s="27"/>
      <c r="E153" s="27"/>
      <c r="F153" s="27"/>
      <c r="G153" s="27"/>
      <c r="H153" s="27"/>
    </row>
    <row r="154" spans="3:8" x14ac:dyDescent="0.25">
      <c r="C154" s="27"/>
      <c r="D154" s="27"/>
      <c r="E154" s="27"/>
      <c r="F154" s="27"/>
      <c r="G154" s="27"/>
      <c r="H154" s="27"/>
    </row>
  </sheetData>
  <mergeCells count="13">
    <mergeCell ref="A32:N32"/>
    <mergeCell ref="G7:G10"/>
    <mergeCell ref="H7:H10"/>
    <mergeCell ref="I7:I10"/>
    <mergeCell ref="J7:J10"/>
    <mergeCell ref="M7:N7"/>
    <mergeCell ref="N8:N10"/>
    <mergeCell ref="A7:A10"/>
    <mergeCell ref="B7:B10"/>
    <mergeCell ref="C7:C10"/>
    <mergeCell ref="D7:D10"/>
    <mergeCell ref="E7:E10"/>
    <mergeCell ref="F7:F10"/>
  </mergeCells>
  <pageMargins left="0.98425196850393704" right="0.98425196850393704" top="1.5748031496062993" bottom="0.78740157480314965" header="0" footer="0"/>
  <pageSetup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3 continua</vt:lpstr>
      <vt:lpstr>Cuadro 3 concluye (2)</vt:lpstr>
      <vt:lpstr>'Cuadro 3 concluye (2)'!Área_de_impresión</vt:lpstr>
      <vt:lpstr>'Cuadro 3 continua'!Área_de_impresión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 Figueroa Julieta</dc:creator>
  <cp:lastModifiedBy>08076782A</cp:lastModifiedBy>
  <cp:lastPrinted>2016-08-02T16:46:02Z</cp:lastPrinted>
  <dcterms:created xsi:type="dcterms:W3CDTF">2011-06-06T18:42:17Z</dcterms:created>
  <dcterms:modified xsi:type="dcterms:W3CDTF">2016-08-02T16:46:10Z</dcterms:modified>
</cp:coreProperties>
</file>