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FORMES DE GOBIERNO\INFORME DE GOBIERNO 2016\INFORME_IMPRENTA\"/>
    </mc:Choice>
  </mc:AlternateContent>
  <bookViews>
    <workbookView xWindow="240" yWindow="45" windowWidth="9720" windowHeight="6495"/>
  </bookViews>
  <sheets>
    <sheet name="P461Arriba" sheetId="8" r:id="rId1"/>
  </sheets>
  <definedNames>
    <definedName name="_Fill" hidden="1">#REF!</definedName>
    <definedName name="A_impresión_IM" localSheetId="0">#REF!</definedName>
    <definedName name="A_impresión_IM">#REF!</definedName>
    <definedName name="_xlnm.Print_Area" localSheetId="0">P461Arriba!$B$2:$P$53</definedName>
    <definedName name="DIFERENCIAS">#N/A</definedName>
    <definedName name="Print_Area" localSheetId="0">P461Arriba!$B$2:$P$54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Q39" i="8" l="1"/>
</calcChain>
</file>

<file path=xl/sharedStrings.xml><?xml version="1.0" encoding="utf-8"?>
<sst xmlns="http://schemas.openxmlformats.org/spreadsheetml/2006/main" count="47" uniqueCount="41">
  <si>
    <t>Año</t>
  </si>
  <si>
    <t>Total</t>
  </si>
  <si>
    <t>Banco de México</t>
  </si>
  <si>
    <t>Activos</t>
  </si>
  <si>
    <t>Pasivos</t>
  </si>
  <si>
    <t>Saldo</t>
  </si>
  <si>
    <t>2001</t>
  </si>
  <si>
    <t>(Millones de dólares)</t>
  </si>
  <si>
    <t>Fuente: Banco de México.</t>
  </si>
  <si>
    <t>2002</t>
  </si>
  <si>
    <t>2003</t>
  </si>
  <si>
    <t>2004</t>
  </si>
  <si>
    <t>2005</t>
  </si>
  <si>
    <t xml:space="preserve"> </t>
  </si>
  <si>
    <t>2006</t>
  </si>
  <si>
    <t>2007</t>
  </si>
  <si>
    <t>2008</t>
  </si>
  <si>
    <t>Inversión de cartera</t>
  </si>
  <si>
    <t>Sector público</t>
  </si>
  <si>
    <t>Sector privado</t>
  </si>
  <si>
    <t>Otra inversión</t>
  </si>
  <si>
    <t>http://www.banxico.org.mx/estadisticas/index.html</t>
  </si>
  <si>
    <t xml:space="preserve">1/  Se presenta un nuevo formato de la  estadística de  balanza de  pagos, acorde con los criterios de clasificación y registro de la quinta edición del  Manual de Balanza de Pagos del Fondo </t>
  </si>
  <si>
    <t xml:space="preserve">       Monetario  Internacional.  Este cambio en  la estructura de la balanza de pagos  sólo  implica la reclasificación  de  algunos conceptos y, por ende, los grandes agregados de la estadísti- </t>
  </si>
  <si>
    <t xml:space="preserve">       ca  (cuenta corriente y cuenta de capital/financiera) no se alteran  por  esta razón en particular. También se llevan a cabo modificaciones al tratamiento de las agencias de bancos me- </t>
  </si>
  <si>
    <t xml:space="preserve">       xicanos en el exterior y al concepto de reservas internacionales utilizado, las cuales sí tienen impacto en el saldo de la cuenta financiera, pero facilitan la comparación  internacional  de </t>
  </si>
  <si>
    <t xml:space="preserve">       Economía sobre las inversiones efectuadas.</t>
  </si>
  <si>
    <t xml:space="preserve">       monto de  inversión  extranjera  directa es  susceptible de  revisiones  posteriores al alza, ello debido al rezago con que las empresas de inversión extranjera informan a la Secretaría de </t>
  </si>
  <si>
    <t xml:space="preserve">       las cifras.  La  suma  de  los parciales puede no  coincidir con  los totales  debido al redondeo de  las cifras. Se incorporan revisiones a las cifras de algunos renglones de la balanza de pa- </t>
  </si>
  <si>
    <t>Inversión extranjera</t>
  </si>
  <si>
    <t>directa</t>
  </si>
  <si>
    <t>De                      mexicanos                            en el exterior</t>
  </si>
  <si>
    <t>2/  Las cifras de la IED que presenta el Banco de  México para  1995  difieren de las reportadas  por la Secretaría de Economía, debido a que las primeras incorporan el resultado de una en-</t>
  </si>
  <si>
    <t xml:space="preserve">       cuesta  aplicada  a  empresas  en  la  que éstas dieron a conocer inversiones que no necesariamente habían sido comunicadas al Registro Nacional de Inversiones Extranjeras  (RNIE). El </t>
  </si>
  <si>
    <t>Pidiregas</t>
  </si>
  <si>
    <r>
      <t xml:space="preserve">Cuenta financiera de la balanza de pagos </t>
    </r>
    <r>
      <rPr>
        <b/>
        <vertAlign val="superscript"/>
        <sz val="8.5"/>
        <rFont val="Soberana Sans Light"/>
        <family val="3"/>
      </rPr>
      <t>1/</t>
    </r>
  </si>
  <si>
    <r>
      <t xml:space="preserve">En 
México </t>
    </r>
    <r>
      <rPr>
        <vertAlign val="superscript"/>
        <sz val="6"/>
        <rFont val="Soberana Sans Light"/>
        <family val="3"/>
      </rPr>
      <t>2/</t>
    </r>
    <r>
      <rPr>
        <sz val="6"/>
        <rFont val="Soberana Sans Light"/>
        <family val="3"/>
      </rPr>
      <t xml:space="preserve">                            </t>
    </r>
  </si>
  <si>
    <r>
      <t xml:space="preserve">    2016 </t>
    </r>
    <r>
      <rPr>
        <vertAlign val="superscript"/>
        <sz val="5.5"/>
        <rFont val="Soberana Sans Light"/>
        <family val="3"/>
      </rPr>
      <t>p/</t>
    </r>
  </si>
  <si>
    <t xml:space="preserve">       gos, tales ajustes se originan por el proceso continuo de incorporación de información adicional a las estadísticas. Información disponible a partir de 1995.</t>
  </si>
  <si>
    <t xml:space="preserve">  2015 </t>
  </si>
  <si>
    <r>
      <t xml:space="preserve">p/ Cifras preliminares. Para </t>
    </r>
    <r>
      <rPr>
        <sz val="5.5"/>
        <color theme="1"/>
        <rFont val="Soberana Sans Light"/>
        <family val="3"/>
      </rPr>
      <t>2016 datos para el periodo</t>
    </r>
    <r>
      <rPr>
        <sz val="5.5"/>
        <rFont val="Soberana Sans Light"/>
        <family val="3"/>
      </rPr>
      <t xml:space="preserve"> enero-junio.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</si>
</sst>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___;\-#,##0.0____"/>
    <numFmt numFmtId="166" formatCode="##,##0.0__;\-##,##0.0__"/>
    <numFmt numFmtId="167" formatCode="#,##0_ ;\-#,##0\ "/>
  </numFmts>
  <fonts count="26">
    <font>
      <sz val="10"/>
      <name val="Arial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5.5"/>
      <name val="Arial"/>
      <family val="2"/>
    </font>
    <font>
      <sz val="10"/>
      <name val="Presidencia Fina"/>
      <family val="3"/>
    </font>
    <font>
      <sz val="7"/>
      <name val="Presidencia Fina"/>
      <family val="3"/>
    </font>
    <font>
      <sz val="6"/>
      <name val="Presidencia Fina"/>
      <family val="3"/>
    </font>
    <font>
      <sz val="14"/>
      <name val="Presidencia Base"/>
      <family val="3"/>
    </font>
    <font>
      <sz val="6.5"/>
      <name val="Presidencia Fina"/>
      <family val="3"/>
    </font>
    <font>
      <b/>
      <sz val="6.5"/>
      <name val="Presidencia Fina"/>
      <family val="3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u/>
      <sz val="5.5"/>
      <color indexed="12"/>
      <name val="Soberana Sans Light"/>
      <family val="3"/>
    </font>
    <font>
      <b/>
      <sz val="6"/>
      <name val="Soberana Sans Light"/>
      <family val="3"/>
    </font>
    <font>
      <b/>
      <sz val="6.5"/>
      <name val="Presidencia Base"/>
      <family val="3"/>
    </font>
    <font>
      <b/>
      <sz val="5"/>
      <name val="Soberana Sans Light"/>
      <family val="3"/>
    </font>
    <font>
      <u/>
      <sz val="5.5"/>
      <name val="Soberana Sans Light"/>
      <family val="3"/>
    </font>
    <font>
      <sz val="5.5"/>
      <color theme="1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" xfId="0" applyFont="1" applyFill="1" applyBorder="1"/>
    <xf numFmtId="0" fontId="6" fillId="0" borderId="0" xfId="0" applyFont="1" applyFill="1"/>
    <xf numFmtId="0" fontId="6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quotePrefix="1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7" fillId="0" borderId="0" xfId="1" applyFont="1" applyAlignment="1" applyProtection="1"/>
    <xf numFmtId="0" fontId="19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justify" vertical="center"/>
    </xf>
    <xf numFmtId="0" fontId="10" fillId="0" borderId="3" xfId="0" applyFont="1" applyFill="1" applyBorder="1" applyAlignment="1">
      <alignment horizontal="center" vertical="top"/>
    </xf>
    <xf numFmtId="0" fontId="10" fillId="0" borderId="3" xfId="0" applyFont="1" applyBorder="1"/>
    <xf numFmtId="166" fontId="11" fillId="0" borderId="5" xfId="0" applyNumberFormat="1" applyFont="1" applyFill="1" applyBorder="1" applyAlignment="1" applyProtection="1">
      <alignment horizontal="right" vertical="center"/>
    </xf>
    <xf numFmtId="0" fontId="10" fillId="0" borderId="5" xfId="0" applyFont="1" applyBorder="1"/>
    <xf numFmtId="166" fontId="10" fillId="0" borderId="5" xfId="0" applyNumberFormat="1" applyFont="1" applyFill="1" applyBorder="1" applyAlignment="1" applyProtection="1">
      <alignment horizontal="right" vertical="center"/>
    </xf>
    <xf numFmtId="164" fontId="10" fillId="0" borderId="5" xfId="0" applyNumberFormat="1" applyFont="1" applyBorder="1"/>
    <xf numFmtId="0" fontId="13" fillId="0" borderId="0" xfId="0" quotePrefix="1" applyFont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4" fillId="0" borderId="0" xfId="0" applyFont="1"/>
    <xf numFmtId="0" fontId="21" fillId="0" borderId="0" xfId="1" applyFont="1" applyAlignment="1" applyProtection="1">
      <alignment horizontal="right"/>
    </xf>
    <xf numFmtId="0" fontId="21" fillId="0" borderId="0" xfId="1" applyFont="1" applyAlignment="1" applyProtection="1">
      <alignment horizontal="left"/>
    </xf>
    <xf numFmtId="0" fontId="21" fillId="0" borderId="0" xfId="1" applyFont="1" applyAlignment="1" applyProtection="1">
      <alignment horizontal="right"/>
    </xf>
    <xf numFmtId="0" fontId="15" fillId="2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Border="1"/>
    <xf numFmtId="0" fontId="21" fillId="0" borderId="0" xfId="1" applyFont="1" applyAlignment="1" applyProtection="1">
      <alignment horizontal="right"/>
    </xf>
    <xf numFmtId="167" fontId="4" fillId="0" borderId="0" xfId="0" applyNumberFormat="1" applyFont="1" applyBorder="1"/>
    <xf numFmtId="0" fontId="0" fillId="0" borderId="0" xfId="0" applyFill="1" applyBorder="1"/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/>
    <xf numFmtId="166" fontId="20" fillId="0" borderId="0" xfId="2" applyNumberFormat="1" applyFont="1" applyFill="1" applyBorder="1" applyAlignment="1" applyProtection="1">
      <alignment vertical="center"/>
    </xf>
    <xf numFmtId="166" fontId="16" fillId="0" borderId="0" xfId="2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66" fontId="11" fillId="0" borderId="0" xfId="0" applyNumberFormat="1" applyFont="1" applyFill="1" applyBorder="1" applyAlignment="1" applyProtection="1">
      <alignment horizontal="right" vertical="center"/>
    </xf>
    <xf numFmtId="166" fontId="10" fillId="0" borderId="0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/>
    <xf numFmtId="166" fontId="20" fillId="0" borderId="4" xfId="2" applyNumberFormat="1" applyFont="1" applyFill="1" applyBorder="1" applyAlignment="1" applyProtection="1">
      <alignment horizontal="right" vertical="center"/>
    </xf>
    <xf numFmtId="166" fontId="16" fillId="0" borderId="4" xfId="2" applyNumberFormat="1" applyFont="1" applyFill="1" applyBorder="1" applyAlignment="1" applyProtection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1" fillId="0" borderId="0" xfId="1" applyFont="1" applyAlignment="1" applyProtection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xico.org.mx/estadistica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1"/>
  <sheetViews>
    <sheetView showGridLines="0" tabSelected="1" topLeftCell="A16" zoomScale="180" zoomScaleNormal="180" workbookViewId="0">
      <selection activeCell="H44" sqref="H44"/>
    </sheetView>
  </sheetViews>
  <sheetFormatPr baseColWidth="10" defaultRowHeight="12.75"/>
  <cols>
    <col min="1" max="1" width="5.5703125" customWidth="1"/>
    <col min="2" max="2" width="5.7109375" style="1" customWidth="1"/>
    <col min="3" max="4" width="5.42578125" customWidth="1"/>
    <col min="5" max="5" width="7.28515625" customWidth="1"/>
    <col min="6" max="8" width="5.42578125" customWidth="1"/>
    <col min="9" max="9" width="5.140625" customWidth="1"/>
    <col min="10" max="10" width="5.85546875" customWidth="1"/>
    <col min="11" max="12" width="5.7109375" customWidth="1"/>
    <col min="13" max="14" width="5.42578125" customWidth="1"/>
    <col min="15" max="15" width="5.140625" customWidth="1"/>
    <col min="16" max="16" width="6.140625" customWidth="1"/>
    <col min="17" max="17" width="7" customWidth="1"/>
    <col min="19" max="30" width="7" customWidth="1"/>
    <col min="33" max="33" width="5.85546875" customWidth="1"/>
    <col min="34" max="34" width="6.42578125" customWidth="1"/>
    <col min="35" max="35" width="5.42578125" customWidth="1"/>
    <col min="36" max="44" width="5.85546875" customWidth="1"/>
  </cols>
  <sheetData>
    <row r="1" spans="2:45" s="3" customFormat="1" ht="10.5" customHeight="1"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45" s="7" customFormat="1" ht="13.5" customHeight="1">
      <c r="B2" s="50" t="s">
        <v>35</v>
      </c>
      <c r="C2" s="17"/>
      <c r="D2" s="17"/>
      <c r="E2" s="17"/>
      <c r="F2" s="17"/>
      <c r="G2" s="17"/>
      <c r="H2" s="17"/>
      <c r="I2" s="17"/>
      <c r="J2" s="17"/>
      <c r="K2" s="18"/>
      <c r="L2" s="19"/>
      <c r="M2" s="18"/>
      <c r="N2" s="18"/>
      <c r="O2" s="18"/>
      <c r="P2" s="18"/>
      <c r="Q2" s="6"/>
    </row>
    <row r="3" spans="2:45" ht="8.25" customHeight="1">
      <c r="B3" s="38" t="s">
        <v>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</row>
    <row r="4" spans="2:45" ht="2.1" customHeight="1">
      <c r="B4" s="9"/>
      <c r="C4" s="10"/>
      <c r="D4" s="11"/>
      <c r="E4" s="10"/>
      <c r="F4" s="10"/>
      <c r="G4" s="10"/>
      <c r="H4" s="10"/>
      <c r="I4" s="10"/>
      <c r="J4" s="10"/>
      <c r="K4" s="10"/>
      <c r="L4" s="10"/>
      <c r="M4" s="12"/>
      <c r="N4" s="13"/>
      <c r="O4" s="13"/>
      <c r="P4" s="13"/>
      <c r="Q4" s="43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</row>
    <row r="5" spans="2:45" ht="9" customHeight="1">
      <c r="B5" s="89" t="s">
        <v>0</v>
      </c>
      <c r="C5" s="90" t="s">
        <v>5</v>
      </c>
      <c r="D5" s="84" t="s">
        <v>29</v>
      </c>
      <c r="E5" s="85"/>
      <c r="F5" s="88" t="s">
        <v>17</v>
      </c>
      <c r="G5" s="88"/>
      <c r="H5" s="88"/>
      <c r="I5" s="88"/>
      <c r="J5" s="88"/>
      <c r="K5" s="80" t="s">
        <v>20</v>
      </c>
      <c r="L5" s="80"/>
      <c r="M5" s="80"/>
      <c r="N5" s="80"/>
      <c r="O5" s="80"/>
      <c r="P5" s="80"/>
      <c r="Q5" s="43"/>
      <c r="R5" s="96"/>
      <c r="S5" s="97"/>
      <c r="T5" s="96"/>
      <c r="U5" s="96"/>
      <c r="V5" s="98"/>
      <c r="W5" s="98"/>
      <c r="X5" s="98"/>
      <c r="Y5" s="98"/>
      <c r="Z5" s="96"/>
      <c r="AA5" s="96"/>
      <c r="AB5" s="96"/>
      <c r="AC5" s="96"/>
      <c r="AD5" s="96"/>
      <c r="AE5" s="61"/>
      <c r="AF5" s="96"/>
      <c r="AG5" s="97"/>
      <c r="AH5" s="96"/>
      <c r="AI5" s="96"/>
      <c r="AJ5" s="98"/>
      <c r="AK5" s="98"/>
      <c r="AL5" s="98"/>
      <c r="AM5" s="98"/>
      <c r="AN5" s="96"/>
      <c r="AO5" s="96"/>
      <c r="AP5" s="96"/>
      <c r="AQ5" s="96"/>
      <c r="AR5" s="96"/>
      <c r="AS5" s="61"/>
    </row>
    <row r="6" spans="2:45" ht="6.95" customHeight="1">
      <c r="B6" s="89"/>
      <c r="C6" s="90"/>
      <c r="D6" s="86" t="s">
        <v>30</v>
      </c>
      <c r="E6" s="87"/>
      <c r="F6" s="83"/>
      <c r="G6" s="83"/>
      <c r="H6" s="83"/>
      <c r="I6" s="83"/>
      <c r="J6" s="83"/>
      <c r="K6" s="81"/>
      <c r="L6" s="81"/>
      <c r="M6" s="81"/>
      <c r="N6" s="81"/>
      <c r="O6" s="81"/>
      <c r="P6" s="81"/>
      <c r="Q6" s="43"/>
      <c r="R6" s="96"/>
      <c r="S6" s="97"/>
      <c r="T6" s="96"/>
      <c r="U6" s="96"/>
      <c r="V6" s="98"/>
      <c r="W6" s="98"/>
      <c r="X6" s="98"/>
      <c r="Y6" s="98"/>
      <c r="Z6" s="96"/>
      <c r="AA6" s="96"/>
      <c r="AB6" s="96"/>
      <c r="AC6" s="96"/>
      <c r="AD6" s="96"/>
      <c r="AE6" s="61"/>
      <c r="AF6" s="96"/>
      <c r="AG6" s="97"/>
      <c r="AH6" s="96"/>
      <c r="AI6" s="96"/>
      <c r="AJ6" s="98"/>
      <c r="AK6" s="98"/>
      <c r="AL6" s="98"/>
      <c r="AM6" s="98"/>
      <c r="AN6" s="96"/>
      <c r="AO6" s="96"/>
      <c r="AP6" s="96"/>
      <c r="AQ6" s="96"/>
      <c r="AR6" s="96"/>
      <c r="AS6" s="61"/>
    </row>
    <row r="7" spans="2:45" ht="9.75" customHeight="1">
      <c r="B7" s="89"/>
      <c r="C7" s="90"/>
      <c r="D7" s="88" t="s">
        <v>36</v>
      </c>
      <c r="E7" s="82" t="s">
        <v>31</v>
      </c>
      <c r="F7" s="92" t="s">
        <v>4</v>
      </c>
      <c r="G7" s="92"/>
      <c r="H7" s="92"/>
      <c r="I7" s="92"/>
      <c r="J7" s="88" t="s">
        <v>3</v>
      </c>
      <c r="K7" s="93" t="s">
        <v>4</v>
      </c>
      <c r="L7" s="94"/>
      <c r="M7" s="94"/>
      <c r="N7" s="94"/>
      <c r="O7" s="95"/>
      <c r="P7" s="88" t="s">
        <v>3</v>
      </c>
      <c r="Q7" s="43"/>
      <c r="R7" s="96"/>
      <c r="S7" s="97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61"/>
      <c r="AF7" s="96"/>
      <c r="AG7" s="97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61"/>
    </row>
    <row r="8" spans="2:45" ht="7.5" customHeight="1">
      <c r="B8" s="89"/>
      <c r="C8" s="90"/>
      <c r="D8" s="82"/>
      <c r="E8" s="82"/>
      <c r="F8" s="82" t="s">
        <v>1</v>
      </c>
      <c r="G8" s="82" t="s">
        <v>18</v>
      </c>
      <c r="H8" s="82" t="s">
        <v>19</v>
      </c>
      <c r="I8" s="82" t="s">
        <v>34</v>
      </c>
      <c r="J8" s="82"/>
      <c r="K8" s="82" t="s">
        <v>1</v>
      </c>
      <c r="L8" s="82" t="s">
        <v>18</v>
      </c>
      <c r="M8" s="82" t="s">
        <v>2</v>
      </c>
      <c r="N8" s="82" t="s">
        <v>19</v>
      </c>
      <c r="O8" s="82" t="s">
        <v>34</v>
      </c>
      <c r="P8" s="82"/>
      <c r="Q8" s="43"/>
      <c r="R8" s="96"/>
      <c r="S8" s="97"/>
      <c r="T8" s="98"/>
      <c r="U8" s="98"/>
      <c r="V8" s="97"/>
      <c r="W8" s="98"/>
      <c r="X8" s="98"/>
      <c r="Y8" s="98"/>
      <c r="Z8" s="97"/>
      <c r="AA8" s="98"/>
      <c r="AB8" s="98"/>
      <c r="AC8" s="98"/>
      <c r="AD8" s="98"/>
      <c r="AE8" s="61"/>
      <c r="AF8" s="96"/>
      <c r="AG8" s="97"/>
      <c r="AH8" s="98"/>
      <c r="AI8" s="98"/>
      <c r="AJ8" s="97"/>
      <c r="AK8" s="98"/>
      <c r="AL8" s="98"/>
      <c r="AM8" s="98"/>
      <c r="AN8" s="97"/>
      <c r="AO8" s="98"/>
      <c r="AP8" s="98"/>
      <c r="AQ8" s="98"/>
      <c r="AR8" s="98"/>
      <c r="AS8" s="61"/>
    </row>
    <row r="9" spans="2:45" ht="9" customHeight="1">
      <c r="B9" s="89"/>
      <c r="C9" s="9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43"/>
      <c r="R9" s="96"/>
      <c r="S9" s="97"/>
      <c r="T9" s="98"/>
      <c r="U9" s="98"/>
      <c r="V9" s="97"/>
      <c r="W9" s="98"/>
      <c r="X9" s="98"/>
      <c r="Y9" s="98"/>
      <c r="Z9" s="97"/>
      <c r="AA9" s="98"/>
      <c r="AB9" s="98"/>
      <c r="AC9" s="98"/>
      <c r="AD9" s="98"/>
      <c r="AE9" s="61"/>
      <c r="AF9" s="96"/>
      <c r="AG9" s="97"/>
      <c r="AH9" s="98"/>
      <c r="AI9" s="98"/>
      <c r="AJ9" s="97"/>
      <c r="AK9" s="98"/>
      <c r="AL9" s="98"/>
      <c r="AM9" s="98"/>
      <c r="AN9" s="97"/>
      <c r="AO9" s="98"/>
      <c r="AP9" s="98"/>
      <c r="AQ9" s="98"/>
      <c r="AR9" s="98"/>
      <c r="AS9" s="61"/>
    </row>
    <row r="10" spans="2:45" ht="5.25" customHeight="1">
      <c r="B10" s="89"/>
      <c r="C10" s="90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43"/>
      <c r="R10" s="96"/>
      <c r="S10" s="97"/>
      <c r="T10" s="98"/>
      <c r="U10" s="98"/>
      <c r="V10" s="97"/>
      <c r="W10" s="98"/>
      <c r="X10" s="98"/>
      <c r="Y10" s="98"/>
      <c r="Z10" s="97"/>
      <c r="AA10" s="98"/>
      <c r="AB10" s="98"/>
      <c r="AC10" s="98"/>
      <c r="AD10" s="98"/>
      <c r="AE10" s="61"/>
      <c r="AF10" s="96"/>
      <c r="AG10" s="97"/>
      <c r="AH10" s="98"/>
      <c r="AI10" s="98"/>
      <c r="AJ10" s="97"/>
      <c r="AK10" s="98"/>
      <c r="AL10" s="98"/>
      <c r="AM10" s="98"/>
      <c r="AN10" s="97"/>
      <c r="AO10" s="98"/>
      <c r="AP10" s="98"/>
      <c r="AQ10" s="98"/>
      <c r="AR10" s="98"/>
      <c r="AS10" s="61"/>
    </row>
    <row r="11" spans="2:45" s="3" customFormat="1" ht="0.95" hidden="1" customHeight="1">
      <c r="B11" s="39"/>
      <c r="C11" s="27"/>
      <c r="D11" s="28"/>
      <c r="E11" s="29"/>
      <c r="F11" s="29"/>
      <c r="G11" s="30"/>
      <c r="H11" s="30"/>
      <c r="I11" s="30"/>
      <c r="J11" s="31"/>
      <c r="K11" s="28"/>
      <c r="L11" s="32"/>
      <c r="M11" s="32"/>
      <c r="N11" s="33"/>
      <c r="O11" s="33"/>
      <c r="P11" s="33"/>
      <c r="Q11" s="4"/>
      <c r="R11" s="62"/>
      <c r="S11" s="63"/>
      <c r="T11" s="64"/>
      <c r="U11" s="65"/>
      <c r="V11" s="65"/>
      <c r="W11" s="66"/>
      <c r="X11" s="66"/>
      <c r="Y11" s="67"/>
      <c r="Z11" s="64"/>
      <c r="AA11" s="68"/>
      <c r="AB11" s="68"/>
      <c r="AC11" s="69"/>
      <c r="AD11" s="69"/>
      <c r="AE11" s="61"/>
      <c r="AF11" s="62"/>
      <c r="AG11" s="63"/>
      <c r="AH11" s="64"/>
      <c r="AI11" s="65"/>
      <c r="AJ11" s="65"/>
      <c r="AK11" s="66"/>
      <c r="AL11" s="66"/>
      <c r="AM11" s="67"/>
      <c r="AN11" s="64"/>
      <c r="AO11" s="68"/>
      <c r="AP11" s="68"/>
      <c r="AQ11" s="69"/>
      <c r="AR11" s="69"/>
      <c r="AS11" s="61"/>
    </row>
    <row r="12" spans="2:45" s="3" customFormat="1" ht="2.1" customHeight="1">
      <c r="B12" s="40"/>
      <c r="C12" s="52"/>
      <c r="D12" s="53"/>
      <c r="E12" s="54"/>
      <c r="F12" s="54"/>
      <c r="G12" s="55"/>
      <c r="H12" s="55"/>
      <c r="I12" s="55"/>
      <c r="J12" s="56"/>
      <c r="K12" s="53"/>
      <c r="L12" s="57"/>
      <c r="M12" s="57"/>
      <c r="N12" s="58"/>
      <c r="O12" s="58"/>
      <c r="P12" s="58"/>
      <c r="Q12" s="4"/>
      <c r="R12" s="62"/>
      <c r="S12" s="63"/>
      <c r="T12" s="64"/>
      <c r="U12" s="65"/>
      <c r="V12" s="65"/>
      <c r="W12" s="66"/>
      <c r="X12" s="66"/>
      <c r="Y12" s="67"/>
      <c r="Z12" s="64"/>
      <c r="AA12" s="68"/>
      <c r="AB12" s="68"/>
      <c r="AC12" s="69"/>
      <c r="AD12" s="69"/>
      <c r="AE12" s="61"/>
      <c r="AF12" s="62"/>
      <c r="AG12" s="63"/>
      <c r="AH12" s="64"/>
      <c r="AI12" s="65"/>
      <c r="AJ12" s="65"/>
      <c r="AK12" s="66"/>
      <c r="AL12" s="66"/>
      <c r="AM12" s="67"/>
      <c r="AN12" s="64"/>
      <c r="AO12" s="68"/>
      <c r="AP12" s="68"/>
      <c r="AQ12" s="69"/>
      <c r="AR12" s="69"/>
      <c r="AS12" s="61"/>
    </row>
    <row r="13" spans="2:45" s="3" customFormat="1" ht="6.95" customHeight="1">
      <c r="B13" s="40">
        <v>1995</v>
      </c>
      <c r="C13" s="78">
        <v>16338.713</v>
      </c>
      <c r="D13" s="79">
        <v>9526.2999999999993</v>
      </c>
      <c r="E13" s="79">
        <v>0</v>
      </c>
      <c r="F13" s="78">
        <v>-9714.6810000000005</v>
      </c>
      <c r="G13" s="79">
        <v>-10796.880999999999</v>
      </c>
      <c r="H13" s="79">
        <v>1082.2</v>
      </c>
      <c r="I13" s="79">
        <v>0</v>
      </c>
      <c r="J13" s="79">
        <v>-3917.77</v>
      </c>
      <c r="K13" s="78">
        <v>22877.7</v>
      </c>
      <c r="L13" s="79">
        <v>11451.800000000001</v>
      </c>
      <c r="M13" s="79">
        <v>13332.9</v>
      </c>
      <c r="N13" s="79">
        <v>-1907</v>
      </c>
      <c r="O13" s="79">
        <v>0</v>
      </c>
      <c r="P13" s="79">
        <v>-2432.8359999999998</v>
      </c>
      <c r="Q13" s="60"/>
      <c r="R13" s="62"/>
      <c r="S13" s="70"/>
      <c r="T13" s="71"/>
      <c r="U13" s="71"/>
      <c r="V13" s="70"/>
      <c r="W13" s="71"/>
      <c r="X13" s="71"/>
      <c r="Y13" s="71"/>
      <c r="Z13" s="70"/>
      <c r="AA13" s="71"/>
      <c r="AB13" s="71"/>
      <c r="AC13" s="71"/>
      <c r="AD13" s="71"/>
      <c r="AE13" s="61"/>
      <c r="AF13" s="62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1"/>
    </row>
    <row r="14" spans="2:45" s="3" customFormat="1" ht="6.95" customHeight="1">
      <c r="B14" s="40">
        <v>1996</v>
      </c>
      <c r="C14" s="78">
        <v>4827.7792939999999</v>
      </c>
      <c r="D14" s="79">
        <v>9185.4509999999991</v>
      </c>
      <c r="E14" s="79">
        <v>0</v>
      </c>
      <c r="F14" s="78">
        <v>13359.000293999999</v>
      </c>
      <c r="G14" s="79">
        <v>9648.4002939999991</v>
      </c>
      <c r="H14" s="79">
        <v>3710.6</v>
      </c>
      <c r="I14" s="79">
        <v>0</v>
      </c>
      <c r="J14" s="79">
        <v>338.22500000000002</v>
      </c>
      <c r="K14" s="78">
        <v>-12085.5</v>
      </c>
      <c r="L14" s="79">
        <v>-8917.7000000000007</v>
      </c>
      <c r="M14" s="79">
        <v>-3523.8</v>
      </c>
      <c r="N14" s="79">
        <v>356</v>
      </c>
      <c r="O14" s="79">
        <v>0</v>
      </c>
      <c r="P14" s="79">
        <v>-5969.3969999999999</v>
      </c>
      <c r="Q14" s="60"/>
      <c r="R14" s="62"/>
      <c r="S14" s="70"/>
      <c r="T14" s="71"/>
      <c r="U14" s="71"/>
      <c r="V14" s="70"/>
      <c r="W14" s="71"/>
      <c r="X14" s="71"/>
      <c r="Y14" s="71"/>
      <c r="Z14" s="70"/>
      <c r="AA14" s="71"/>
      <c r="AB14" s="71"/>
      <c r="AC14" s="71"/>
      <c r="AD14" s="71"/>
      <c r="AE14" s="61"/>
      <c r="AF14" s="62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1"/>
    </row>
    <row r="15" spans="2:45" s="3" customFormat="1" ht="6.95" customHeight="1">
      <c r="B15" s="40">
        <v>1997</v>
      </c>
      <c r="C15" s="78">
        <v>15403.926546000001</v>
      </c>
      <c r="D15" s="79">
        <v>12829.556</v>
      </c>
      <c r="E15" s="79">
        <v>0</v>
      </c>
      <c r="F15" s="78">
        <v>4972.5045460000001</v>
      </c>
      <c r="G15" s="79">
        <v>-1233.4954540000001</v>
      </c>
      <c r="H15" s="79">
        <v>6206</v>
      </c>
      <c r="I15" s="79">
        <v>0</v>
      </c>
      <c r="J15" s="79">
        <v>1969.731</v>
      </c>
      <c r="K15" s="78">
        <v>-7943.7</v>
      </c>
      <c r="L15" s="79">
        <v>-6056.5</v>
      </c>
      <c r="M15" s="79">
        <v>-3486.8</v>
      </c>
      <c r="N15" s="79">
        <v>599.6</v>
      </c>
      <c r="O15" s="79">
        <v>1000</v>
      </c>
      <c r="P15" s="79">
        <v>3575.835</v>
      </c>
      <c r="Q15" s="60"/>
      <c r="R15" s="62"/>
      <c r="S15" s="70"/>
      <c r="T15" s="71"/>
      <c r="U15" s="71"/>
      <c r="V15" s="70"/>
      <c r="W15" s="71"/>
      <c r="X15" s="71"/>
      <c r="Y15" s="71"/>
      <c r="Z15" s="70"/>
      <c r="AA15" s="71"/>
      <c r="AB15" s="71"/>
      <c r="AC15" s="71"/>
      <c r="AD15" s="71"/>
      <c r="AE15" s="61"/>
      <c r="AF15" s="62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1"/>
    </row>
    <row r="16" spans="2:45" s="3" customFormat="1" ht="6.95" customHeight="1">
      <c r="B16" s="40">
        <v>1998</v>
      </c>
      <c r="C16" s="78">
        <v>19949.176263000001</v>
      </c>
      <c r="D16" s="79">
        <v>12756.764558000001</v>
      </c>
      <c r="E16" s="79">
        <v>0</v>
      </c>
      <c r="F16" s="78">
        <v>954.31870500000002</v>
      </c>
      <c r="G16" s="79">
        <v>255.81870499999999</v>
      </c>
      <c r="H16" s="79">
        <v>-767.73800000000006</v>
      </c>
      <c r="I16" s="79">
        <v>1466.2380000000001</v>
      </c>
      <c r="J16" s="79">
        <v>-53.715000000000003</v>
      </c>
      <c r="K16" s="78">
        <v>4932.3999999999996</v>
      </c>
      <c r="L16" s="79">
        <v>1509.8</v>
      </c>
      <c r="M16" s="79">
        <v>-1071.5999999999999</v>
      </c>
      <c r="N16" s="79">
        <v>4267.2349999999997</v>
      </c>
      <c r="O16" s="79">
        <v>226.965</v>
      </c>
      <c r="P16" s="79">
        <v>1359.4079999999999</v>
      </c>
      <c r="Q16" s="60"/>
      <c r="R16" s="62"/>
      <c r="S16" s="70"/>
      <c r="T16" s="71"/>
      <c r="U16" s="71"/>
      <c r="V16" s="70"/>
      <c r="W16" s="71"/>
      <c r="X16" s="71"/>
      <c r="Y16" s="71"/>
      <c r="Z16" s="70"/>
      <c r="AA16" s="71"/>
      <c r="AB16" s="71"/>
      <c r="AC16" s="71"/>
      <c r="AD16" s="71"/>
      <c r="AE16" s="61"/>
      <c r="AF16" s="62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1"/>
    </row>
    <row r="17" spans="2:45" s="3" customFormat="1" ht="6.95" customHeight="1">
      <c r="B17" s="40">
        <v>1999</v>
      </c>
      <c r="C17" s="78">
        <v>14014.533851</v>
      </c>
      <c r="D17" s="79">
        <v>13941.033104</v>
      </c>
      <c r="E17" s="79">
        <v>0</v>
      </c>
      <c r="F17" s="78">
        <v>11972.988746999999</v>
      </c>
      <c r="G17" s="79">
        <v>3751.4887469999999</v>
      </c>
      <c r="H17" s="79">
        <v>5733.1530000000002</v>
      </c>
      <c r="I17" s="79">
        <v>2488.3470000000002</v>
      </c>
      <c r="J17" s="79">
        <v>-1392.723</v>
      </c>
      <c r="K17" s="78">
        <v>-7264.2</v>
      </c>
      <c r="L17" s="79">
        <v>-4792.8</v>
      </c>
      <c r="M17" s="79">
        <v>-3684.7</v>
      </c>
      <c r="N17" s="79">
        <v>1046.2370000000001</v>
      </c>
      <c r="O17" s="79">
        <v>167.06299999999999</v>
      </c>
      <c r="P17" s="79">
        <v>-3242.5650000000001</v>
      </c>
      <c r="Q17" s="60"/>
      <c r="R17" s="62"/>
      <c r="S17" s="70"/>
      <c r="T17" s="71"/>
      <c r="U17" s="71"/>
      <c r="V17" s="70"/>
      <c r="W17" s="71"/>
      <c r="X17" s="71"/>
      <c r="Y17" s="71"/>
      <c r="Z17" s="70"/>
      <c r="AA17" s="71"/>
      <c r="AB17" s="71"/>
      <c r="AC17" s="71"/>
      <c r="AD17" s="71"/>
      <c r="AE17" s="61"/>
      <c r="AF17" s="62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1"/>
    </row>
    <row r="18" spans="2:45" ht="2.1" customHeight="1">
      <c r="B18" s="41"/>
      <c r="C18" s="78"/>
      <c r="D18" s="79"/>
      <c r="E18" s="79"/>
      <c r="F18" s="78"/>
      <c r="G18" s="79"/>
      <c r="H18" s="79"/>
      <c r="I18" s="79"/>
      <c r="J18" s="79"/>
      <c r="K18" s="78"/>
      <c r="L18" s="79"/>
      <c r="M18" s="79"/>
      <c r="N18" s="79"/>
      <c r="O18" s="79"/>
      <c r="P18" s="79"/>
      <c r="Q18" s="60"/>
      <c r="R18" s="72"/>
      <c r="S18" s="70"/>
      <c r="T18" s="71"/>
      <c r="U18" s="71"/>
      <c r="V18" s="70"/>
      <c r="W18" s="71"/>
      <c r="X18" s="71"/>
      <c r="Y18" s="71"/>
      <c r="Z18" s="70"/>
      <c r="AA18" s="71"/>
      <c r="AB18" s="71"/>
      <c r="AC18" s="71"/>
      <c r="AD18" s="71"/>
      <c r="AE18" s="61"/>
      <c r="AF18" s="72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1"/>
    </row>
    <row r="19" spans="2:45" ht="6.95" customHeight="1">
      <c r="B19" s="41">
        <v>2000</v>
      </c>
      <c r="C19" s="78">
        <v>21068.307022000001</v>
      </c>
      <c r="D19" s="79">
        <v>18380.639244999998</v>
      </c>
      <c r="E19" s="79">
        <v>0</v>
      </c>
      <c r="F19" s="78">
        <v>-1395.066223</v>
      </c>
      <c r="G19" s="79">
        <v>-4205.9662230000004</v>
      </c>
      <c r="H19" s="79">
        <v>924.15499999999997</v>
      </c>
      <c r="I19" s="79">
        <v>1886.7449999999999</v>
      </c>
      <c r="J19" s="79">
        <v>3136.8290000000002</v>
      </c>
      <c r="K19" s="78">
        <v>-3948.7</v>
      </c>
      <c r="L19" s="79">
        <v>-2608</v>
      </c>
      <c r="M19" s="79">
        <v>-4285.6000000000004</v>
      </c>
      <c r="N19" s="79">
        <v>1047.722</v>
      </c>
      <c r="O19" s="79">
        <v>1897.1780000000001</v>
      </c>
      <c r="P19" s="79">
        <v>4894.6049999999996</v>
      </c>
      <c r="Q19" s="60"/>
      <c r="R19" s="72"/>
      <c r="S19" s="70"/>
      <c r="T19" s="71"/>
      <c r="U19" s="71"/>
      <c r="V19" s="70"/>
      <c r="W19" s="71"/>
      <c r="X19" s="71"/>
      <c r="Y19" s="71"/>
      <c r="Z19" s="70"/>
      <c r="AA19" s="71"/>
      <c r="AB19" s="71"/>
      <c r="AC19" s="71"/>
      <c r="AD19" s="71"/>
      <c r="AE19" s="61"/>
      <c r="AF19" s="72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1"/>
    </row>
    <row r="20" spans="2:45" ht="6.95" customHeight="1">
      <c r="B20" s="41" t="s">
        <v>6</v>
      </c>
      <c r="C20" s="78">
        <v>30392.220914000001</v>
      </c>
      <c r="D20" s="79">
        <v>30058.559194000001</v>
      </c>
      <c r="E20" s="79">
        <v>-4403.9570000000003</v>
      </c>
      <c r="F20" s="78">
        <v>2929.2837199999999</v>
      </c>
      <c r="G20" s="79">
        <v>1884.4837199999999</v>
      </c>
      <c r="H20" s="79">
        <v>-1205.2</v>
      </c>
      <c r="I20" s="79">
        <v>2250</v>
      </c>
      <c r="J20" s="79">
        <v>2081.011</v>
      </c>
      <c r="K20" s="78">
        <v>-664.4</v>
      </c>
      <c r="L20" s="79">
        <v>-2320.8000000000002</v>
      </c>
      <c r="M20" s="79">
        <v>0</v>
      </c>
      <c r="N20" s="79">
        <v>486.24</v>
      </c>
      <c r="O20" s="79">
        <v>1170.1600000000001</v>
      </c>
      <c r="P20" s="79">
        <v>391.72399999999999</v>
      </c>
      <c r="Q20" s="60"/>
      <c r="R20" s="72"/>
      <c r="S20" s="70"/>
      <c r="T20" s="71"/>
      <c r="U20" s="71"/>
      <c r="V20" s="70"/>
      <c r="W20" s="71"/>
      <c r="X20" s="71"/>
      <c r="Y20" s="71"/>
      <c r="Z20" s="70"/>
      <c r="AA20" s="71"/>
      <c r="AB20" s="71"/>
      <c r="AC20" s="71"/>
      <c r="AD20" s="71"/>
      <c r="AE20" s="61"/>
      <c r="AF20" s="72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1"/>
    </row>
    <row r="21" spans="2:45" ht="6.95" customHeight="1">
      <c r="B21" s="41" t="s">
        <v>9</v>
      </c>
      <c r="C21" s="78">
        <v>21797.991417000001</v>
      </c>
      <c r="D21" s="79">
        <v>24051.836336</v>
      </c>
      <c r="E21" s="79">
        <v>-890.79500099999996</v>
      </c>
      <c r="F21" s="78">
        <v>-1670.6292800000001</v>
      </c>
      <c r="G21" s="79">
        <v>-2646.38528</v>
      </c>
      <c r="H21" s="79">
        <v>-2359.1439999999998</v>
      </c>
      <c r="I21" s="79">
        <v>3334.9</v>
      </c>
      <c r="J21" s="79">
        <v>1771.114</v>
      </c>
      <c r="K21" s="78">
        <v>-3182.9906390000001</v>
      </c>
      <c r="L21" s="79">
        <v>-1793.3</v>
      </c>
      <c r="M21" s="79">
        <v>0</v>
      </c>
      <c r="N21" s="79">
        <v>-3327.090639</v>
      </c>
      <c r="O21" s="79">
        <v>1937.4</v>
      </c>
      <c r="P21" s="79">
        <v>1719.4559999999999</v>
      </c>
      <c r="Q21" s="60"/>
      <c r="R21" s="72"/>
      <c r="S21" s="70"/>
      <c r="T21" s="71"/>
      <c r="U21" s="71"/>
      <c r="V21" s="70"/>
      <c r="W21" s="71"/>
      <c r="X21" s="71"/>
      <c r="Y21" s="71"/>
      <c r="Z21" s="70"/>
      <c r="AA21" s="71"/>
      <c r="AB21" s="71"/>
      <c r="AC21" s="71"/>
      <c r="AD21" s="71"/>
      <c r="AE21" s="61"/>
      <c r="AF21" s="72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1"/>
    </row>
    <row r="22" spans="2:45" ht="6.95" customHeight="1">
      <c r="B22" s="41" t="s">
        <v>10</v>
      </c>
      <c r="C22" s="78">
        <v>21120.691030999998</v>
      </c>
      <c r="D22" s="79">
        <v>18222.765188000001</v>
      </c>
      <c r="E22" s="79">
        <v>-1253.4639480000001</v>
      </c>
      <c r="F22" s="78">
        <v>3005.6243760000002</v>
      </c>
      <c r="G22" s="79">
        <v>-344.17562400000003</v>
      </c>
      <c r="H22" s="79">
        <v>-1573.9</v>
      </c>
      <c r="I22" s="79">
        <v>4923.7</v>
      </c>
      <c r="J22" s="79">
        <v>1214.5989999999999</v>
      </c>
      <c r="K22" s="78">
        <v>-91.134530999999996</v>
      </c>
      <c r="L22" s="79">
        <v>-3243.5</v>
      </c>
      <c r="M22" s="79">
        <v>0</v>
      </c>
      <c r="N22" s="79">
        <v>1873.3654690000001</v>
      </c>
      <c r="O22" s="79">
        <v>1279</v>
      </c>
      <c r="P22" s="79">
        <v>22.300946</v>
      </c>
      <c r="Q22" s="60"/>
      <c r="R22" s="72"/>
      <c r="S22" s="70"/>
      <c r="T22" s="71"/>
      <c r="U22" s="71"/>
      <c r="V22" s="70"/>
      <c r="W22" s="71"/>
      <c r="X22" s="71"/>
      <c r="Y22" s="71"/>
      <c r="Z22" s="70"/>
      <c r="AA22" s="71"/>
      <c r="AB22" s="71"/>
      <c r="AC22" s="71"/>
      <c r="AD22" s="71"/>
      <c r="AE22" s="61"/>
      <c r="AF22" s="72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1"/>
    </row>
    <row r="23" spans="2:45" ht="6.95" customHeight="1">
      <c r="B23" s="41" t="s">
        <v>11</v>
      </c>
      <c r="C23" s="78">
        <v>16745.048763999999</v>
      </c>
      <c r="D23" s="79">
        <v>24915.292635999998</v>
      </c>
      <c r="E23" s="79">
        <v>-4431.9063990000004</v>
      </c>
      <c r="F23" s="78">
        <v>5006.3332499999997</v>
      </c>
      <c r="G23" s="79">
        <v>5142.0552500000003</v>
      </c>
      <c r="H23" s="79">
        <v>-4782.6220000000003</v>
      </c>
      <c r="I23" s="79">
        <v>4646.8999999999996</v>
      </c>
      <c r="J23" s="79">
        <v>-1754.03</v>
      </c>
      <c r="K23" s="78">
        <v>-1712.0300520000001</v>
      </c>
      <c r="L23" s="79">
        <v>-4574.1710000000003</v>
      </c>
      <c r="M23" s="79">
        <v>0</v>
      </c>
      <c r="N23" s="79">
        <v>1560.4409479999999</v>
      </c>
      <c r="O23" s="79">
        <v>1301.7</v>
      </c>
      <c r="P23" s="79">
        <v>-5278.61067</v>
      </c>
      <c r="Q23" s="60"/>
      <c r="R23" s="72"/>
      <c r="S23" s="70"/>
      <c r="T23" s="71"/>
      <c r="U23" s="71"/>
      <c r="V23" s="70"/>
      <c r="W23" s="71"/>
      <c r="X23" s="71"/>
      <c r="Y23" s="71"/>
      <c r="Z23" s="70"/>
      <c r="AA23" s="71"/>
      <c r="AB23" s="71"/>
      <c r="AC23" s="71"/>
      <c r="AD23" s="71"/>
      <c r="AE23" s="61"/>
      <c r="AF23" s="72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1"/>
    </row>
    <row r="24" spans="2:45" ht="2.1" customHeight="1">
      <c r="B24" s="41"/>
      <c r="C24" s="78"/>
      <c r="D24" s="79"/>
      <c r="E24" s="79"/>
      <c r="F24" s="78"/>
      <c r="G24" s="79"/>
      <c r="H24" s="79"/>
      <c r="I24" s="79"/>
      <c r="J24" s="79"/>
      <c r="K24" s="78"/>
      <c r="L24" s="79"/>
      <c r="M24" s="79"/>
      <c r="N24" s="79"/>
      <c r="O24" s="79"/>
      <c r="P24" s="79"/>
      <c r="Q24" s="60"/>
      <c r="R24" s="72"/>
      <c r="S24" s="70"/>
      <c r="T24" s="71"/>
      <c r="U24" s="71"/>
      <c r="V24" s="70"/>
      <c r="W24" s="71"/>
      <c r="X24" s="71"/>
      <c r="Y24" s="71"/>
      <c r="Z24" s="70"/>
      <c r="AA24" s="71"/>
      <c r="AB24" s="71"/>
      <c r="AC24" s="71"/>
      <c r="AD24" s="71"/>
      <c r="AE24" s="61"/>
      <c r="AF24" s="72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1"/>
    </row>
    <row r="25" spans="2:45" ht="6.95" customHeight="1">
      <c r="B25" s="41" t="s">
        <v>12</v>
      </c>
      <c r="C25" s="78">
        <v>15231.832780000001</v>
      </c>
      <c r="D25" s="79">
        <v>25971.935715</v>
      </c>
      <c r="E25" s="79">
        <v>-6473.9958409999999</v>
      </c>
      <c r="F25" s="78">
        <v>7060.4380449999999</v>
      </c>
      <c r="G25" s="79">
        <v>-4204.0403239999996</v>
      </c>
      <c r="H25" s="79">
        <v>6442.6783690000002</v>
      </c>
      <c r="I25" s="79">
        <v>4821.8</v>
      </c>
      <c r="J25" s="79">
        <v>-20547.653770000001</v>
      </c>
      <c r="K25" s="78">
        <v>3396.5025369999998</v>
      </c>
      <c r="L25" s="79">
        <v>-3114.7</v>
      </c>
      <c r="M25" s="79">
        <v>0</v>
      </c>
      <c r="N25" s="79">
        <v>2584.0025369999998</v>
      </c>
      <c r="O25" s="79">
        <v>3927.2</v>
      </c>
      <c r="P25" s="79">
        <v>5824.6060939999998</v>
      </c>
      <c r="Q25" s="60"/>
      <c r="R25" s="72"/>
      <c r="S25" s="70"/>
      <c r="T25" s="71"/>
      <c r="U25" s="71"/>
      <c r="V25" s="70"/>
      <c r="W25" s="71"/>
      <c r="X25" s="71"/>
      <c r="Y25" s="71"/>
      <c r="Z25" s="70"/>
      <c r="AA25" s="71"/>
      <c r="AB25" s="71"/>
      <c r="AC25" s="71"/>
      <c r="AD25" s="71"/>
      <c r="AE25" s="61"/>
      <c r="AF25" s="72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1"/>
    </row>
    <row r="26" spans="2:45" ht="6.95" customHeight="1">
      <c r="B26" s="41" t="s">
        <v>14</v>
      </c>
      <c r="C26" s="78">
        <v>10080.181854</v>
      </c>
      <c r="D26" s="79">
        <v>21132.106637000001</v>
      </c>
      <c r="E26" s="79">
        <v>-5758.4800100000002</v>
      </c>
      <c r="F26" s="78">
        <v>122.267832</v>
      </c>
      <c r="G26" s="79">
        <v>-8011.3561730000001</v>
      </c>
      <c r="H26" s="79">
        <v>3170.9240049999999</v>
      </c>
      <c r="I26" s="79">
        <v>4962.7</v>
      </c>
      <c r="J26" s="79">
        <v>-1728.902699</v>
      </c>
      <c r="K26" s="78">
        <v>423.17456199999998</v>
      </c>
      <c r="L26" s="79">
        <v>-11504</v>
      </c>
      <c r="M26" s="79">
        <v>0</v>
      </c>
      <c r="N26" s="79">
        <v>9864.2745620000005</v>
      </c>
      <c r="O26" s="79">
        <v>2062.9</v>
      </c>
      <c r="P26" s="79">
        <v>-4109.984469</v>
      </c>
      <c r="Q26" s="60"/>
      <c r="R26" s="72"/>
      <c r="S26" s="70"/>
      <c r="T26" s="71"/>
      <c r="U26" s="71"/>
      <c r="V26" s="70"/>
      <c r="W26" s="71"/>
      <c r="X26" s="71"/>
      <c r="Y26" s="71"/>
      <c r="Z26" s="70"/>
      <c r="AA26" s="71"/>
      <c r="AB26" s="71"/>
      <c r="AC26" s="71"/>
      <c r="AD26" s="71"/>
      <c r="AE26" s="61"/>
      <c r="AF26" s="72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1"/>
    </row>
    <row r="27" spans="2:45" ht="6.95" customHeight="1">
      <c r="B27" s="41" t="s">
        <v>15</v>
      </c>
      <c r="C27" s="78">
        <v>24846.739970999999</v>
      </c>
      <c r="D27" s="79">
        <v>32419.043130999999</v>
      </c>
      <c r="E27" s="79">
        <v>-8256.33986</v>
      </c>
      <c r="F27" s="78">
        <v>13265.474684000001</v>
      </c>
      <c r="G27" s="79">
        <v>2056.932871</v>
      </c>
      <c r="H27" s="79">
        <v>2907.1418140000001</v>
      </c>
      <c r="I27" s="79">
        <v>8301.4</v>
      </c>
      <c r="J27" s="79">
        <v>-14739.265230999999</v>
      </c>
      <c r="K27" s="78">
        <v>20966.472897</v>
      </c>
      <c r="L27" s="79">
        <v>-1194.5999999999999</v>
      </c>
      <c r="M27" s="79">
        <v>0</v>
      </c>
      <c r="N27" s="79">
        <v>17237.472897</v>
      </c>
      <c r="O27" s="79">
        <v>4923.6000000000004</v>
      </c>
      <c r="P27" s="79">
        <v>-18808.645649999999</v>
      </c>
      <c r="Q27" s="60"/>
      <c r="R27" s="72"/>
      <c r="S27" s="70"/>
      <c r="T27" s="71"/>
      <c r="U27" s="71"/>
      <c r="V27" s="70"/>
      <c r="W27" s="71"/>
      <c r="X27" s="71"/>
      <c r="Y27" s="71"/>
      <c r="Z27" s="70"/>
      <c r="AA27" s="71"/>
      <c r="AB27" s="71"/>
      <c r="AC27" s="71"/>
      <c r="AD27" s="71"/>
      <c r="AE27" s="61"/>
      <c r="AF27" s="72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1"/>
    </row>
    <row r="28" spans="2:45" ht="6.95" customHeight="1">
      <c r="B28" s="41" t="s">
        <v>16</v>
      </c>
      <c r="C28" s="78">
        <v>33377.640457000001</v>
      </c>
      <c r="D28" s="79">
        <v>29352.037323</v>
      </c>
      <c r="E28" s="79">
        <v>-1157.1394499999999</v>
      </c>
      <c r="F28" s="78">
        <v>4577.2199090000004</v>
      </c>
      <c r="G28" s="79">
        <v>1256.8977110000001</v>
      </c>
      <c r="H28" s="79">
        <v>-6489.1778020000002</v>
      </c>
      <c r="I28" s="79">
        <v>9809.5</v>
      </c>
      <c r="J28" s="79">
        <v>12660.821142000001</v>
      </c>
      <c r="K28" s="78">
        <v>6649.5969139999997</v>
      </c>
      <c r="L28" s="79">
        <v>768.4</v>
      </c>
      <c r="M28" s="79">
        <v>0</v>
      </c>
      <c r="N28" s="79">
        <v>2837.5969140000002</v>
      </c>
      <c r="O28" s="79">
        <v>3043.6</v>
      </c>
      <c r="P28" s="79">
        <v>-18704.895380999998</v>
      </c>
      <c r="Q28" s="60"/>
      <c r="R28" s="72"/>
      <c r="S28" s="70"/>
      <c r="T28" s="71"/>
      <c r="U28" s="71"/>
      <c r="V28" s="70"/>
      <c r="W28" s="71"/>
      <c r="X28" s="71"/>
      <c r="Y28" s="71"/>
      <c r="Z28" s="70"/>
      <c r="AA28" s="71"/>
      <c r="AB28" s="71"/>
      <c r="AC28" s="71"/>
      <c r="AD28" s="71"/>
      <c r="AE28" s="61"/>
      <c r="AF28" s="72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1"/>
    </row>
    <row r="29" spans="2:45" ht="6.95" customHeight="1">
      <c r="B29" s="47">
        <v>2009</v>
      </c>
      <c r="C29" s="78">
        <v>16808.276268000001</v>
      </c>
      <c r="D29" s="79">
        <v>18053.760678999999</v>
      </c>
      <c r="E29" s="79">
        <v>-9603.6517800000001</v>
      </c>
      <c r="F29" s="78">
        <v>15287.802925</v>
      </c>
      <c r="G29" s="79">
        <v>9314.3589809999994</v>
      </c>
      <c r="H29" s="79">
        <v>5973.4439439999996</v>
      </c>
      <c r="I29" s="79">
        <v>0</v>
      </c>
      <c r="J29" s="79">
        <v>-30269.291291000001</v>
      </c>
      <c r="K29" s="78">
        <v>2362.640907</v>
      </c>
      <c r="L29" s="79">
        <v>4596.7</v>
      </c>
      <c r="M29" s="79">
        <v>7229</v>
      </c>
      <c r="N29" s="79">
        <v>-9463.0590929999998</v>
      </c>
      <c r="O29" s="79">
        <v>0</v>
      </c>
      <c r="P29" s="79">
        <v>20977.014827999999</v>
      </c>
      <c r="Q29" s="60"/>
      <c r="R29" s="73"/>
      <c r="S29" s="70"/>
      <c r="T29" s="71"/>
      <c r="U29" s="71"/>
      <c r="V29" s="70"/>
      <c r="W29" s="71"/>
      <c r="X29" s="71"/>
      <c r="Y29" s="71"/>
      <c r="Z29" s="70"/>
      <c r="AA29" s="71"/>
      <c r="AB29" s="71"/>
      <c r="AC29" s="71"/>
      <c r="AD29" s="71"/>
      <c r="AE29" s="61"/>
      <c r="AF29" s="73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1"/>
    </row>
    <row r="30" spans="2:45" ht="2.1" customHeight="1">
      <c r="B30" s="41"/>
      <c r="C30" s="78"/>
      <c r="D30" s="79"/>
      <c r="E30" s="79"/>
      <c r="F30" s="78"/>
      <c r="G30" s="79"/>
      <c r="H30" s="79"/>
      <c r="I30" s="79"/>
      <c r="J30" s="79"/>
      <c r="K30" s="78"/>
      <c r="L30" s="79"/>
      <c r="M30" s="79"/>
      <c r="N30" s="79"/>
      <c r="O30" s="79"/>
      <c r="P30" s="79"/>
      <c r="Q30" s="60"/>
      <c r="R30" s="72"/>
      <c r="S30" s="70"/>
      <c r="T30" s="71"/>
      <c r="U30" s="71"/>
      <c r="V30" s="70"/>
      <c r="W30" s="71"/>
      <c r="X30" s="71"/>
      <c r="Y30" s="71"/>
      <c r="Z30" s="70"/>
      <c r="AA30" s="71"/>
      <c r="AB30" s="71"/>
      <c r="AC30" s="71"/>
      <c r="AD30" s="71"/>
      <c r="AE30" s="61"/>
      <c r="AF30" s="72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1"/>
    </row>
    <row r="31" spans="2:45" ht="6.95" customHeight="1">
      <c r="B31" s="47">
        <v>2010</v>
      </c>
      <c r="C31" s="78">
        <v>48651.900552999999</v>
      </c>
      <c r="D31" s="79">
        <v>26454.669716</v>
      </c>
      <c r="E31" s="79">
        <v>-15049.54866</v>
      </c>
      <c r="F31" s="78">
        <v>38059.681104000003</v>
      </c>
      <c r="G31" s="79">
        <v>28096.083941000001</v>
      </c>
      <c r="H31" s="79">
        <v>9963.5971630000004</v>
      </c>
      <c r="I31" s="79">
        <v>0</v>
      </c>
      <c r="J31" s="79">
        <v>-5902.8476620000001</v>
      </c>
      <c r="K31" s="78">
        <v>32095.221846</v>
      </c>
      <c r="L31" s="79">
        <v>8698.7000000000007</v>
      </c>
      <c r="M31" s="79">
        <v>-3221</v>
      </c>
      <c r="N31" s="79">
        <v>26617.521846</v>
      </c>
      <c r="O31" s="79">
        <v>0</v>
      </c>
      <c r="P31" s="79">
        <v>-27005.275791</v>
      </c>
      <c r="Q31" s="60"/>
      <c r="R31" s="73"/>
      <c r="S31" s="70"/>
      <c r="T31" s="71"/>
      <c r="U31" s="71"/>
      <c r="V31" s="70"/>
      <c r="W31" s="71"/>
      <c r="X31" s="71"/>
      <c r="Y31" s="71"/>
      <c r="Z31" s="70"/>
      <c r="AA31" s="71"/>
      <c r="AB31" s="71"/>
      <c r="AC31" s="71"/>
      <c r="AD31" s="71"/>
      <c r="AE31" s="61"/>
      <c r="AF31" s="73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1"/>
    </row>
    <row r="32" spans="2:45" ht="6.95" customHeight="1">
      <c r="B32" s="47">
        <v>2011</v>
      </c>
      <c r="C32" s="78">
        <v>53419.552163</v>
      </c>
      <c r="D32" s="79">
        <v>24552.124426999999</v>
      </c>
      <c r="E32" s="79">
        <v>-12636.22041</v>
      </c>
      <c r="F32" s="78">
        <v>42512.348900999998</v>
      </c>
      <c r="G32" s="79">
        <v>36975.225040999998</v>
      </c>
      <c r="H32" s="79">
        <v>5537.1238599999997</v>
      </c>
      <c r="I32" s="79">
        <v>0</v>
      </c>
      <c r="J32" s="79">
        <v>5323.5353999999998</v>
      </c>
      <c r="K32" s="78">
        <v>-2658.6992679999998</v>
      </c>
      <c r="L32" s="79">
        <v>301.90000000000003</v>
      </c>
      <c r="M32" s="79">
        <v>0</v>
      </c>
      <c r="N32" s="79">
        <v>-2960.5992679999999</v>
      </c>
      <c r="O32" s="79">
        <v>0</v>
      </c>
      <c r="P32" s="79">
        <v>-3673.5368880000001</v>
      </c>
      <c r="Q32" s="60"/>
      <c r="R32" s="73"/>
      <c r="S32" s="70"/>
      <c r="T32" s="71"/>
      <c r="U32" s="71"/>
      <c r="V32" s="70"/>
      <c r="W32" s="71"/>
      <c r="X32" s="71"/>
      <c r="Y32" s="71"/>
      <c r="Z32" s="70"/>
      <c r="AA32" s="71"/>
      <c r="AB32" s="71"/>
      <c r="AC32" s="71"/>
      <c r="AD32" s="71"/>
      <c r="AE32" s="61"/>
      <c r="AF32" s="73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1"/>
    </row>
    <row r="33" spans="2:45" ht="6.95" customHeight="1">
      <c r="B33" s="47">
        <v>2012</v>
      </c>
      <c r="C33" s="78">
        <v>55131.625189999999</v>
      </c>
      <c r="D33" s="79">
        <v>20548.026976000001</v>
      </c>
      <c r="E33" s="79">
        <v>-22470.006839999998</v>
      </c>
      <c r="F33" s="78">
        <v>81841.917694000003</v>
      </c>
      <c r="G33" s="79">
        <v>56869.234617000002</v>
      </c>
      <c r="H33" s="79">
        <v>24972.683077999998</v>
      </c>
      <c r="I33" s="79">
        <v>0</v>
      </c>
      <c r="J33" s="79">
        <v>-8493.7028699999992</v>
      </c>
      <c r="K33" s="78">
        <v>-10020.614855</v>
      </c>
      <c r="L33" s="79">
        <v>-1432</v>
      </c>
      <c r="M33" s="79">
        <v>0</v>
      </c>
      <c r="N33" s="79">
        <v>-8588.6148549999998</v>
      </c>
      <c r="O33" s="79">
        <v>0</v>
      </c>
      <c r="P33" s="79">
        <v>-6273.9949159999996</v>
      </c>
      <c r="Q33" s="60"/>
      <c r="R33" s="73"/>
      <c r="S33" s="70"/>
      <c r="T33" s="71"/>
      <c r="U33" s="71"/>
      <c r="V33" s="70"/>
      <c r="W33" s="71"/>
      <c r="X33" s="71"/>
      <c r="Y33" s="71"/>
      <c r="Z33" s="70"/>
      <c r="AA33" s="71"/>
      <c r="AB33" s="71"/>
      <c r="AC33" s="71"/>
      <c r="AD33" s="71"/>
      <c r="AE33" s="61"/>
      <c r="AF33" s="73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1"/>
    </row>
    <row r="34" spans="2:45" ht="6.95" customHeight="1">
      <c r="B34" s="47">
        <v>2013</v>
      </c>
      <c r="C34" s="78">
        <v>68895.493056000007</v>
      </c>
      <c r="D34" s="79">
        <v>46902.707366000002</v>
      </c>
      <c r="E34" s="79">
        <v>-13138.372890000001</v>
      </c>
      <c r="F34" s="78">
        <v>51118.695814999999</v>
      </c>
      <c r="G34" s="79">
        <v>33156.079571000002</v>
      </c>
      <c r="H34" s="79">
        <v>17962.616245000001</v>
      </c>
      <c r="I34" s="79">
        <v>0</v>
      </c>
      <c r="J34" s="79">
        <v>-2086.2884159999999</v>
      </c>
      <c r="K34" s="78">
        <v>13377.591</v>
      </c>
      <c r="L34" s="79">
        <v>-2553.1999999999998</v>
      </c>
      <c r="M34" s="79">
        <v>0</v>
      </c>
      <c r="N34" s="79">
        <v>15930.790999999999</v>
      </c>
      <c r="O34" s="79">
        <v>0</v>
      </c>
      <c r="P34" s="79">
        <v>-27278.839820000001</v>
      </c>
      <c r="Q34" s="60"/>
      <c r="R34" s="73"/>
      <c r="S34" s="70"/>
      <c r="T34" s="71"/>
      <c r="U34" s="71"/>
      <c r="V34" s="70"/>
      <c r="W34" s="71"/>
      <c r="X34" s="71"/>
      <c r="Y34" s="71"/>
      <c r="Z34" s="70"/>
      <c r="AA34" s="71"/>
      <c r="AB34" s="71"/>
      <c r="AC34" s="71"/>
      <c r="AD34" s="71"/>
      <c r="AE34" s="61"/>
      <c r="AF34" s="73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1"/>
    </row>
    <row r="35" spans="2:45" ht="6.95" customHeight="1">
      <c r="B35" s="47">
        <v>2014</v>
      </c>
      <c r="C35" s="78">
        <v>60143.646159000004</v>
      </c>
      <c r="D35" s="79">
        <v>26947.953856</v>
      </c>
      <c r="E35" s="79">
        <v>-7462.8040199999996</v>
      </c>
      <c r="F35" s="78">
        <v>47078.774297999997</v>
      </c>
      <c r="G35" s="79">
        <v>36018.897540999998</v>
      </c>
      <c r="H35" s="79">
        <v>11059.876756</v>
      </c>
      <c r="I35" s="79">
        <v>0</v>
      </c>
      <c r="J35" s="79">
        <v>-734.07170699999995</v>
      </c>
      <c r="K35" s="78">
        <v>15224.094440999999</v>
      </c>
      <c r="L35" s="79">
        <v>3132.7</v>
      </c>
      <c r="M35" s="79">
        <v>0</v>
      </c>
      <c r="N35" s="79">
        <v>12091.394441</v>
      </c>
      <c r="O35" s="79">
        <v>0</v>
      </c>
      <c r="P35" s="79">
        <v>-20910.300707999999</v>
      </c>
      <c r="Q35" s="60"/>
      <c r="R35" s="73"/>
      <c r="S35" s="70"/>
      <c r="T35" s="71"/>
      <c r="U35" s="71"/>
      <c r="V35" s="70"/>
      <c r="W35" s="71"/>
      <c r="X35" s="71"/>
      <c r="Y35" s="71"/>
      <c r="Z35" s="70"/>
      <c r="AA35" s="71"/>
      <c r="AB35" s="71"/>
      <c r="AC35" s="71"/>
      <c r="AD35" s="71"/>
      <c r="AE35" s="61"/>
      <c r="AF35" s="73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1"/>
    </row>
    <row r="36" spans="2:45" ht="2.1" customHeight="1">
      <c r="B36" s="41"/>
      <c r="C36" s="78"/>
      <c r="D36" s="79"/>
      <c r="E36" s="79"/>
      <c r="F36" s="78"/>
      <c r="G36" s="79"/>
      <c r="H36" s="79"/>
      <c r="I36" s="79"/>
      <c r="J36" s="79"/>
      <c r="K36" s="78"/>
      <c r="L36" s="79"/>
      <c r="M36" s="79"/>
      <c r="N36" s="79"/>
      <c r="O36" s="79"/>
      <c r="P36" s="79"/>
      <c r="Q36" s="60"/>
      <c r="R36" s="72"/>
      <c r="S36" s="70"/>
      <c r="T36" s="71"/>
      <c r="U36" s="71"/>
      <c r="V36" s="70"/>
      <c r="W36" s="71"/>
      <c r="X36" s="71"/>
      <c r="Y36" s="71"/>
      <c r="Z36" s="70"/>
      <c r="AA36" s="71"/>
      <c r="AB36" s="71"/>
      <c r="AC36" s="71"/>
      <c r="AD36" s="71"/>
      <c r="AE36" s="61"/>
      <c r="AF36" s="72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1"/>
    </row>
    <row r="37" spans="2:45" ht="6.75" customHeight="1">
      <c r="B37" s="41" t="s">
        <v>39</v>
      </c>
      <c r="C37" s="78">
        <v>32629.385036</v>
      </c>
      <c r="D37" s="79">
        <v>32056.499819000001</v>
      </c>
      <c r="E37" s="79">
        <v>-12126.14847</v>
      </c>
      <c r="F37" s="78">
        <v>20376.789393999999</v>
      </c>
      <c r="G37" s="79">
        <v>16922.593887999999</v>
      </c>
      <c r="H37" s="79">
        <v>3454.1955050000001</v>
      </c>
      <c r="I37" s="79">
        <v>0</v>
      </c>
      <c r="J37" s="79">
        <v>7595.6056570000001</v>
      </c>
      <c r="K37" s="78">
        <v>-2420.7560950000002</v>
      </c>
      <c r="L37" s="79">
        <v>320.10000000000002</v>
      </c>
      <c r="M37" s="79">
        <v>0</v>
      </c>
      <c r="N37" s="79">
        <v>-2740.8560950000001</v>
      </c>
      <c r="O37" s="79">
        <v>0</v>
      </c>
      <c r="P37" s="79">
        <v>-12852.605267999999</v>
      </c>
      <c r="Q37" s="60"/>
      <c r="R37" s="72"/>
      <c r="S37" s="70"/>
      <c r="T37" s="71"/>
      <c r="U37" s="71"/>
      <c r="V37" s="70"/>
      <c r="W37" s="71"/>
      <c r="X37" s="71"/>
      <c r="Y37" s="71"/>
      <c r="Z37" s="70"/>
      <c r="AA37" s="71"/>
      <c r="AB37" s="71"/>
      <c r="AC37" s="71"/>
      <c r="AD37" s="71"/>
      <c r="AE37" s="61"/>
      <c r="AF37" s="72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1"/>
    </row>
    <row r="38" spans="2:45" ht="6.95" customHeight="1">
      <c r="B38" s="47" t="s">
        <v>37</v>
      </c>
      <c r="C38" s="78">
        <v>15819.170204</v>
      </c>
      <c r="D38" s="79">
        <v>14385.010203</v>
      </c>
      <c r="E38" s="79">
        <v>-3303.37032</v>
      </c>
      <c r="F38" s="78">
        <v>7571.6039959999998</v>
      </c>
      <c r="G38" s="79">
        <v>2647.1967519999998</v>
      </c>
      <c r="H38" s="79">
        <v>4924.407244</v>
      </c>
      <c r="I38" s="79">
        <v>0</v>
      </c>
      <c r="J38" s="79">
        <v>-201.16531699999996</v>
      </c>
      <c r="K38" s="78">
        <v>10347.718720000001</v>
      </c>
      <c r="L38" s="79">
        <v>2736.8</v>
      </c>
      <c r="M38" s="79">
        <v>0</v>
      </c>
      <c r="N38" s="79">
        <v>7610.9187199999997</v>
      </c>
      <c r="O38" s="79">
        <v>0</v>
      </c>
      <c r="P38" s="79">
        <v>-12980.627079000002</v>
      </c>
      <c r="Q38" s="60"/>
      <c r="R38" s="73"/>
      <c r="S38" s="70"/>
      <c r="T38" s="71"/>
      <c r="U38" s="71"/>
      <c r="V38" s="70"/>
      <c r="W38" s="71"/>
      <c r="X38" s="71"/>
      <c r="Y38" s="71"/>
      <c r="Z38" s="70"/>
      <c r="AA38" s="71"/>
      <c r="AB38" s="71"/>
      <c r="AC38" s="71"/>
      <c r="AD38" s="71"/>
      <c r="AE38" s="61"/>
      <c r="AF38" s="73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1"/>
    </row>
    <row r="39" spans="2:45" ht="2.1" customHeight="1">
      <c r="B39" s="42"/>
      <c r="C39" s="34"/>
      <c r="D39" s="35"/>
      <c r="E39" s="36"/>
      <c r="F39" s="35"/>
      <c r="G39" s="37"/>
      <c r="H39" s="35"/>
      <c r="I39" s="35"/>
      <c r="J39" s="35"/>
      <c r="K39" s="35"/>
      <c r="L39" s="35"/>
      <c r="M39" s="35"/>
      <c r="N39" s="35"/>
      <c r="O39" s="35"/>
      <c r="P39" s="35"/>
      <c r="Q39" s="60">
        <f t="shared" ref="Q39" si="0">L39+M39-K39</f>
        <v>0</v>
      </c>
      <c r="R39" s="74"/>
      <c r="S39" s="75"/>
      <c r="T39" s="69"/>
      <c r="U39" s="76"/>
      <c r="V39" s="69"/>
      <c r="W39" s="77"/>
      <c r="X39" s="69"/>
      <c r="Y39" s="69"/>
      <c r="Z39" s="69"/>
      <c r="AA39" s="69"/>
      <c r="AB39" s="69"/>
      <c r="AC39" s="69"/>
      <c r="AD39" s="69"/>
      <c r="AE39" s="61"/>
      <c r="AF39" s="74"/>
      <c r="AG39" s="75"/>
      <c r="AH39" s="69"/>
      <c r="AI39" s="76"/>
      <c r="AJ39" s="69"/>
      <c r="AK39" s="77"/>
      <c r="AL39" s="69"/>
      <c r="AM39" s="69"/>
      <c r="AN39" s="69"/>
      <c r="AO39" s="69"/>
      <c r="AP39" s="69"/>
      <c r="AQ39" s="69"/>
      <c r="AR39" s="69"/>
      <c r="AS39" s="61"/>
    </row>
    <row r="40" spans="2:45" ht="2.1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6"/>
      <c r="P40" s="16"/>
      <c r="Q40" s="8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</row>
    <row r="41" spans="2:45" ht="8.1" customHeight="1">
      <c r="B41" s="48" t="s">
        <v>22</v>
      </c>
      <c r="C41" s="23"/>
      <c r="D41" s="23"/>
      <c r="E41" s="23"/>
      <c r="F41" s="23"/>
      <c r="G41" s="23"/>
      <c r="H41" s="24"/>
      <c r="I41" s="24"/>
      <c r="J41" s="24"/>
      <c r="K41" s="25"/>
      <c r="L41" s="25"/>
      <c r="M41" s="25"/>
      <c r="N41" s="25"/>
      <c r="O41" s="25"/>
      <c r="P41" s="25"/>
      <c r="Q41" s="22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</row>
    <row r="42" spans="2:45" ht="8.1" customHeight="1">
      <c r="B42" s="48" t="s">
        <v>23</v>
      </c>
      <c r="C42" s="23"/>
      <c r="D42" s="23"/>
      <c r="E42" s="23"/>
      <c r="F42" s="23"/>
      <c r="G42" s="23"/>
      <c r="H42" s="24"/>
      <c r="I42" s="24"/>
      <c r="J42" s="24"/>
      <c r="K42" s="25"/>
      <c r="L42" s="25"/>
      <c r="M42" s="25"/>
      <c r="N42" s="25"/>
      <c r="O42" s="25"/>
      <c r="P42" s="25"/>
      <c r="Q42" s="22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</row>
    <row r="43" spans="2:45" ht="8.1" customHeight="1">
      <c r="B43" s="48" t="s">
        <v>24</v>
      </c>
      <c r="C43" s="23"/>
      <c r="D43" s="23"/>
      <c r="E43" s="23"/>
      <c r="F43" s="23"/>
      <c r="G43" s="23"/>
      <c r="H43" s="24"/>
      <c r="I43" s="24"/>
      <c r="J43" s="24"/>
      <c r="K43" s="25"/>
      <c r="L43" s="25"/>
      <c r="M43" s="25"/>
      <c r="N43" s="25"/>
      <c r="O43" s="25"/>
      <c r="P43" s="25"/>
      <c r="Q43" s="22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</row>
    <row r="44" spans="2:45" ht="8.1" customHeight="1">
      <c r="B44" s="48" t="s">
        <v>25</v>
      </c>
      <c r="C44" s="23"/>
      <c r="D44" s="23"/>
      <c r="E44" s="23"/>
      <c r="F44" s="23"/>
      <c r="G44" s="23"/>
      <c r="H44" s="24"/>
      <c r="I44" s="24"/>
      <c r="J44" s="24"/>
      <c r="K44" s="25"/>
      <c r="L44" s="25"/>
      <c r="M44" s="25"/>
      <c r="N44" s="25"/>
      <c r="O44" s="25"/>
      <c r="P44" s="25"/>
      <c r="Q44" s="22"/>
    </row>
    <row r="45" spans="2:45" ht="8.1" customHeight="1">
      <c r="B45" s="48" t="s">
        <v>28</v>
      </c>
      <c r="C45" s="23"/>
      <c r="D45" s="23"/>
      <c r="E45" s="23"/>
      <c r="F45" s="23"/>
      <c r="G45" s="23"/>
      <c r="H45" s="24"/>
      <c r="I45" s="24"/>
      <c r="J45" s="24"/>
      <c r="K45" s="25"/>
      <c r="L45" s="25"/>
      <c r="M45" s="25"/>
      <c r="N45" s="25"/>
      <c r="O45" s="25"/>
      <c r="P45" s="25"/>
      <c r="Q45" s="22"/>
    </row>
    <row r="46" spans="2:45" ht="8.1" customHeight="1">
      <c r="B46" s="48" t="s">
        <v>38</v>
      </c>
      <c r="C46" s="23"/>
      <c r="D46" s="23"/>
      <c r="E46" s="23"/>
      <c r="F46" s="23"/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1" t="s">
        <v>13</v>
      </c>
    </row>
    <row r="47" spans="2:45" ht="8.1" customHeight="1">
      <c r="B47" s="51" t="s">
        <v>32</v>
      </c>
      <c r="C47" s="23"/>
      <c r="D47" s="23"/>
      <c r="E47" s="23"/>
      <c r="F47" s="23"/>
      <c r="G47" s="23"/>
      <c r="H47" s="24"/>
      <c r="I47" s="24"/>
      <c r="J47" s="24"/>
      <c r="K47" s="24"/>
      <c r="L47" s="24"/>
      <c r="M47" s="24"/>
      <c r="N47" s="24"/>
      <c r="O47" s="24"/>
      <c r="P47" s="24"/>
      <c r="Q47" s="21"/>
    </row>
    <row r="48" spans="2:45" ht="8.1" customHeight="1">
      <c r="B48" s="51" t="s">
        <v>33</v>
      </c>
      <c r="C48" s="23"/>
      <c r="D48" s="23"/>
      <c r="E48" s="23"/>
      <c r="F48" s="23"/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2:17" ht="8.1" customHeight="1">
      <c r="B49" s="51" t="s">
        <v>27</v>
      </c>
      <c r="C49" s="23"/>
      <c r="D49" s="23"/>
      <c r="E49" s="23"/>
      <c r="F49" s="23"/>
      <c r="G49" s="23"/>
      <c r="H49" s="24"/>
      <c r="I49" s="24"/>
      <c r="J49" s="24"/>
      <c r="K49" s="44"/>
      <c r="L49" s="44"/>
      <c r="M49" s="44"/>
      <c r="N49" s="44"/>
      <c r="O49" s="59"/>
      <c r="P49" s="44"/>
      <c r="Q49" s="21"/>
    </row>
    <row r="50" spans="2:17" ht="8.1" customHeight="1">
      <c r="B50" s="51" t="s">
        <v>26</v>
      </c>
      <c r="C50" s="24"/>
      <c r="D50" s="24"/>
      <c r="E50" s="24"/>
      <c r="F50" s="24"/>
      <c r="G50" s="24"/>
      <c r="H50" s="24"/>
      <c r="I50" s="24"/>
      <c r="J50" s="44"/>
      <c r="K50" s="46"/>
      <c r="L50" s="46"/>
      <c r="M50" s="46"/>
      <c r="N50" s="46"/>
      <c r="O50" s="59"/>
      <c r="P50" s="46"/>
      <c r="Q50" s="21"/>
    </row>
    <row r="51" spans="2:17" ht="8.1" customHeight="1">
      <c r="B51" s="51" t="s">
        <v>40</v>
      </c>
      <c r="C51" s="24"/>
      <c r="D51" s="24"/>
      <c r="E51" s="24"/>
      <c r="F51" s="24"/>
      <c r="G51" s="24"/>
      <c r="H51" s="24"/>
      <c r="I51" s="24"/>
      <c r="J51" s="44"/>
      <c r="K51" s="45"/>
      <c r="L51" s="23"/>
      <c r="M51" s="23"/>
      <c r="N51" s="23"/>
      <c r="O51" s="23"/>
      <c r="P51" s="23"/>
      <c r="Q51" s="21"/>
    </row>
    <row r="52" spans="2:17" ht="8.1" customHeight="1">
      <c r="B52" s="48" t="s">
        <v>8</v>
      </c>
      <c r="C52" s="24"/>
      <c r="D52" s="24"/>
      <c r="E52" s="24"/>
      <c r="F52" s="24"/>
      <c r="G52" s="24"/>
      <c r="H52" s="24"/>
      <c r="I52" s="24"/>
      <c r="J52" s="26"/>
      <c r="K52" s="91" t="s">
        <v>21</v>
      </c>
      <c r="L52" s="91"/>
      <c r="M52" s="91"/>
      <c r="N52" s="91"/>
      <c r="O52" s="91"/>
      <c r="P52" s="91"/>
      <c r="Q52" s="21"/>
    </row>
    <row r="53" spans="2:17" ht="8.1" customHeight="1">
      <c r="B53" s="49"/>
    </row>
    <row r="54" spans="2:17" ht="8.1" customHeight="1">
      <c r="B54" s="49"/>
    </row>
    <row r="55" spans="2:17" ht="8.1" customHeight="1">
      <c r="B55" s="49"/>
    </row>
    <row r="56" spans="2:17" ht="8.1" customHeight="1">
      <c r="B56" s="49"/>
    </row>
    <row r="57" spans="2:17" ht="8.1" customHeight="1">
      <c r="B57" s="49"/>
    </row>
    <row r="58" spans="2:17" ht="8.1" customHeight="1">
      <c r="B58" s="49"/>
    </row>
    <row r="59" spans="2:17" ht="8.1" customHeight="1">
      <c r="B59" s="49"/>
    </row>
    <row r="60" spans="2:17" ht="8.1" customHeight="1">
      <c r="B60" s="49"/>
    </row>
    <row r="61" spans="2:17" ht="8.1" customHeight="1">
      <c r="B61" s="49"/>
    </row>
  </sheetData>
  <sheetProtection selectLockedCells="1"/>
  <mergeCells count="60">
    <mergeCell ref="AQ8:AQ10"/>
    <mergeCell ref="AH5:AI5"/>
    <mergeCell ref="AJ5:AM6"/>
    <mergeCell ref="AN5:AR6"/>
    <mergeCell ref="AH6:AI6"/>
    <mergeCell ref="AH7:AH10"/>
    <mergeCell ref="AI7:AI10"/>
    <mergeCell ref="AJ7:AL7"/>
    <mergeCell ref="AM7:AM10"/>
    <mergeCell ref="AN7:AQ7"/>
    <mergeCell ref="AR7:AR10"/>
    <mergeCell ref="AJ8:AJ10"/>
    <mergeCell ref="AK8:AK10"/>
    <mergeCell ref="AL8:AL10"/>
    <mergeCell ref="AN8:AN10"/>
    <mergeCell ref="AO8:AO10"/>
    <mergeCell ref="AP8:AP10"/>
    <mergeCell ref="AA8:AA10"/>
    <mergeCell ref="AB8:AB10"/>
    <mergeCell ref="AC8:AC10"/>
    <mergeCell ref="AF5:AF10"/>
    <mergeCell ref="AG5:AG10"/>
    <mergeCell ref="R5:R10"/>
    <mergeCell ref="S5:S10"/>
    <mergeCell ref="T5:U5"/>
    <mergeCell ref="V5:Y6"/>
    <mergeCell ref="Z5:AD6"/>
    <mergeCell ref="T6:U6"/>
    <mergeCell ref="T7:T10"/>
    <mergeCell ref="U7:U10"/>
    <mergeCell ref="V7:X7"/>
    <mergeCell ref="Y7:Y10"/>
    <mergeCell ref="Z7:AC7"/>
    <mergeCell ref="AD7:AD10"/>
    <mergeCell ref="V8:V10"/>
    <mergeCell ref="W8:W10"/>
    <mergeCell ref="X8:X10"/>
    <mergeCell ref="Z8:Z10"/>
    <mergeCell ref="K52:P52"/>
    <mergeCell ref="F7:I7"/>
    <mergeCell ref="I8:I10"/>
    <mergeCell ref="K7:O7"/>
    <mergeCell ref="O8:O10"/>
    <mergeCell ref="J7:J10"/>
    <mergeCell ref="B5:B10"/>
    <mergeCell ref="C5:C10"/>
    <mergeCell ref="F8:F10"/>
    <mergeCell ref="H8:H10"/>
    <mergeCell ref="D7:D10"/>
    <mergeCell ref="G8:G10"/>
    <mergeCell ref="F5:J6"/>
    <mergeCell ref="E7:E10"/>
    <mergeCell ref="K5:P6"/>
    <mergeCell ref="K8:K10"/>
    <mergeCell ref="D5:E5"/>
    <mergeCell ref="D6:E6"/>
    <mergeCell ref="N8:N10"/>
    <mergeCell ref="P7:P10"/>
    <mergeCell ref="M8:M10"/>
    <mergeCell ref="L8:L10"/>
  </mergeCells>
  <phoneticPr fontId="0" type="noConversion"/>
  <hyperlinks>
    <hyperlink ref="K52" r:id="rId1"/>
  </hyperlinks>
  <pageMargins left="0.98425196850393704" right="0.98425196850393704" top="1.5748031496062993" bottom="0.78740157480314965" header="3.937007874015748E-2" footer="0"/>
  <pageSetup orientation="portrait" cellComments="asDisplayed" r:id="rId2"/>
  <headerFooter alignWithMargins="0"/>
  <ignoredErrors>
    <ignoredError sqref="B20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P461Arriba</vt:lpstr>
      <vt:lpstr>P461Arriba!Área_de_impresión</vt:lpstr>
      <vt:lpstr>P461Arriba!Print_Area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S.H.C.P.</dc:creator>
  <cp:lastModifiedBy>maria_guerrero</cp:lastModifiedBy>
  <cp:lastPrinted>2016-08-25T18:15:41Z</cp:lastPrinted>
  <dcterms:created xsi:type="dcterms:W3CDTF">2001-03-16T15:53:20Z</dcterms:created>
  <dcterms:modified xsi:type="dcterms:W3CDTF">2016-08-26T16:47:57Z</dcterms:modified>
</cp:coreProperties>
</file>