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INFORMES DE GOBIERNO\INFORME DE GOBIERNO 2016\VERSION_FINAL_Y_DOMY\"/>
    </mc:Choice>
  </mc:AlternateContent>
  <bookViews>
    <workbookView xWindow="-1110" yWindow="450" windowWidth="12120" windowHeight="6825" tabRatio="663"/>
  </bookViews>
  <sheets>
    <sheet name="P474Arriba" sheetId="483" r:id="rId1"/>
  </sheets>
  <definedNames>
    <definedName name="_Fill" hidden="1">#REF!</definedName>
    <definedName name="A_impresión_IM">#REF!</definedName>
    <definedName name="_xlnm.Print_Area" localSheetId="0">P474Arriba!$B$2:$N$43</definedName>
    <definedName name="DIFERENCIAS">#N/A</definedName>
    <definedName name="VARIABLES">#N/A</definedName>
  </definedNames>
  <calcPr calcId="152511"/>
</workbook>
</file>

<file path=xl/calcChain.xml><?xml version="1.0" encoding="utf-8"?>
<calcChain xmlns="http://schemas.openxmlformats.org/spreadsheetml/2006/main">
  <c r="I35" i="483" l="1"/>
  <c r="I36" i="483"/>
  <c r="L36" i="483" l="1"/>
  <c r="L35" i="483"/>
  <c r="F36" i="483"/>
  <c r="F35" i="483"/>
  <c r="C36" i="483"/>
  <c r="C35" i="483"/>
  <c r="L33" i="483" l="1"/>
  <c r="L32" i="483"/>
  <c r="L31" i="483"/>
  <c r="L30" i="483"/>
  <c r="L29" i="483"/>
  <c r="L27" i="483"/>
  <c r="L26" i="483"/>
  <c r="L25" i="483"/>
  <c r="L24" i="483"/>
  <c r="L23" i="483"/>
  <c r="L21" i="483"/>
  <c r="L20" i="483"/>
  <c r="L19" i="483"/>
  <c r="L18" i="483"/>
  <c r="L17" i="483"/>
  <c r="L15" i="483"/>
  <c r="L14" i="483"/>
  <c r="L13" i="483"/>
  <c r="L12" i="483"/>
  <c r="L11" i="483"/>
  <c r="L9" i="483"/>
  <c r="I33" i="483"/>
  <c r="I32" i="483"/>
  <c r="I31" i="483"/>
  <c r="I30" i="483"/>
  <c r="I29" i="483"/>
  <c r="I27" i="483"/>
  <c r="I26" i="483"/>
  <c r="I25" i="483"/>
  <c r="I24" i="483"/>
  <c r="I23" i="483"/>
  <c r="I21" i="483"/>
  <c r="I20" i="483"/>
  <c r="I19" i="483"/>
  <c r="I18" i="483"/>
  <c r="I17" i="483"/>
  <c r="I15" i="483"/>
  <c r="I14" i="483"/>
  <c r="I13" i="483"/>
  <c r="I12" i="483"/>
  <c r="I11" i="483"/>
  <c r="I9" i="483"/>
  <c r="F33" i="483"/>
  <c r="F32" i="483"/>
  <c r="F31" i="483"/>
  <c r="F30" i="483"/>
  <c r="F29" i="483"/>
  <c r="F27" i="483"/>
  <c r="F26" i="483"/>
  <c r="F25" i="483"/>
  <c r="F24" i="483"/>
  <c r="F23" i="483"/>
  <c r="F21" i="483"/>
  <c r="F20" i="483"/>
  <c r="F19" i="483"/>
  <c r="F18" i="483"/>
  <c r="F17" i="483"/>
  <c r="F15" i="483"/>
  <c r="F14" i="483"/>
  <c r="F13" i="483"/>
  <c r="F12" i="483"/>
  <c r="F11" i="483"/>
  <c r="F9" i="483"/>
  <c r="C33" i="483"/>
  <c r="C32" i="483"/>
  <c r="C31" i="483"/>
  <c r="C30" i="483"/>
  <c r="C29" i="483"/>
  <c r="C27" i="483"/>
  <c r="C26" i="483"/>
  <c r="C25" i="483"/>
  <c r="C24" i="483"/>
  <c r="C23" i="483"/>
  <c r="C21" i="483"/>
  <c r="C20" i="483"/>
  <c r="C19" i="483"/>
  <c r="C18" i="483"/>
  <c r="C17" i="483"/>
  <c r="C15" i="483"/>
  <c r="C14" i="483"/>
  <c r="C13" i="483"/>
  <c r="C12" i="483"/>
  <c r="C11" i="483"/>
  <c r="C9" i="483"/>
</calcChain>
</file>

<file path=xl/sharedStrings.xml><?xml version="1.0" encoding="utf-8"?>
<sst xmlns="http://schemas.openxmlformats.org/spreadsheetml/2006/main" count="27" uniqueCount="18">
  <si>
    <t>Año</t>
  </si>
  <si>
    <t>Total</t>
  </si>
  <si>
    <t>Moneda nacional</t>
  </si>
  <si>
    <t>Moneda extranjera</t>
  </si>
  <si>
    <t>(Saldos al final del periodo en millones de pesos)</t>
  </si>
  <si>
    <t>Fuente: Banco de México.</t>
  </si>
  <si>
    <t>M1a</t>
  </si>
  <si>
    <t>M2a</t>
  </si>
  <si>
    <t>M3a</t>
  </si>
  <si>
    <t>M4a</t>
  </si>
  <si>
    <t>http://www.banxico.org.mx/SieInternet/consultarDirectorioInternetAction.do?accion=consultarCuadro&amp;idCuadro=CF77&amp;sector=3&amp;locale=es</t>
  </si>
  <si>
    <t>p/  Cifras preliminares. Para 2016 cifras a junio.</t>
  </si>
  <si>
    <r>
      <t xml:space="preserve">Agregados monetarios por tipo de moneda incluyendo al sector público </t>
    </r>
    <r>
      <rPr>
        <b/>
        <vertAlign val="superscript"/>
        <sz val="8.5"/>
        <rFont val="Soberana Sans Light"/>
        <family val="3"/>
      </rPr>
      <t>1/</t>
    </r>
  </si>
  <si>
    <r>
      <t xml:space="preserve">   2015 </t>
    </r>
    <r>
      <rPr>
        <vertAlign val="superscript"/>
        <sz val="5.5"/>
        <rFont val="Soberana Sans Light"/>
        <family val="3"/>
      </rPr>
      <t>p/</t>
    </r>
  </si>
  <si>
    <r>
      <t xml:space="preserve">   2016 </t>
    </r>
    <r>
      <rPr>
        <vertAlign val="superscript"/>
        <sz val="5.5"/>
        <rFont val="Soberana Sans Light"/>
        <family val="3"/>
      </rPr>
      <t>p/</t>
    </r>
  </si>
  <si>
    <t xml:space="preserve">      estatal, así como fideicomisos oficiales de fomento. Los saldos de los niveles agregados pueden no coincidir con la suma de sus componentes como resultado del redondeo de las cifras. </t>
  </si>
  <si>
    <t xml:space="preserve">1/ Los agregados monetarios ampliados  (M1a, M2a, M3a y M4a)  incluyen,  en adición al ahorro privado reportado en los agregados monetarios (M1, M2, M3 y M4), al ahorro del  sector </t>
  </si>
  <si>
    <t xml:space="preserve">      público definido como el ahorro del Gobierno Federal,  gobiernos estatales y municipales, gobierno del  Distrito Federal,  empresas  productivas  del  Estado y empresas de participación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</si>
</sst>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___);\-\ #,##0___)"/>
    <numFmt numFmtId="165" formatCode="###,##0_____);\-##,###_____)"/>
    <numFmt numFmtId="166" formatCode="###,##0___);\-##,###___)"/>
    <numFmt numFmtId="167" formatCode="###,##0_);\-##,###_)"/>
  </numFmts>
  <fonts count="32">
    <font>
      <sz val="10"/>
      <name val="Arial"/>
    </font>
    <font>
      <sz val="10"/>
      <name val="Arial"/>
      <family val="2"/>
    </font>
    <font>
      <b/>
      <i/>
      <sz val="11"/>
      <name val="Arial"/>
      <family val="2"/>
    </font>
    <font>
      <i/>
      <sz val="7"/>
      <name val="Arial"/>
      <family val="2"/>
    </font>
    <font>
      <b/>
      <i/>
      <sz val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i/>
      <sz val="8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Presidencia Fina"/>
      <family val="3"/>
    </font>
    <font>
      <sz val="10"/>
      <name val="Presidencia Fina"/>
      <family val="3"/>
    </font>
    <font>
      <sz val="7.5"/>
      <name val="Presidencia Fina"/>
      <family val="3"/>
    </font>
    <font>
      <sz val="7"/>
      <name val="Presidencia Fina"/>
      <family val="3"/>
    </font>
    <font>
      <sz val="14"/>
      <name val="Presidencia Base"/>
      <family val="3"/>
    </font>
    <font>
      <sz val="6.5"/>
      <name val="Presidencia Fina"/>
      <family val="3"/>
    </font>
    <font>
      <sz val="10"/>
      <name val="Arial"/>
      <family val="2"/>
    </font>
    <font>
      <sz val="7"/>
      <name val="Soberana Sans Light"/>
      <family val="3"/>
    </font>
    <font>
      <sz val="6"/>
      <name val="Soberana Sans Light"/>
      <family val="3"/>
    </font>
    <font>
      <sz val="5"/>
      <name val="Soberana Sans Light"/>
      <family val="3"/>
    </font>
    <font>
      <sz val="5.5"/>
      <name val="Soberana Sans Light"/>
      <family val="3"/>
    </font>
    <font>
      <b/>
      <sz val="6"/>
      <name val="Soberana Sans Light"/>
      <family val="3"/>
    </font>
    <font>
      <b/>
      <sz val="7"/>
      <name val="Presidencia Base"/>
      <family val="3"/>
    </font>
    <font>
      <b/>
      <sz val="5"/>
      <name val="Soberana Sans Light"/>
      <family val="3"/>
    </font>
    <font>
      <b/>
      <sz val="8.5"/>
      <name val="Soberana Sans Light"/>
      <family val="3"/>
    </font>
    <font>
      <u/>
      <sz val="5.5"/>
      <name val="Soberana Sans Light"/>
      <family val="3"/>
    </font>
    <font>
      <b/>
      <vertAlign val="superscript"/>
      <sz val="8.5"/>
      <name val="Soberana Sans Light"/>
      <family val="3"/>
    </font>
    <font>
      <vertAlign val="superscript"/>
      <sz val="5.5"/>
      <name val="Soberana Sans Light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>
      <alignment horizontal="centerContinuous"/>
    </xf>
    <xf numFmtId="0" fontId="6" fillId="0" borderId="0" xfId="0" quotePrefix="1" applyFont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/>
    </xf>
    <xf numFmtId="164" fontId="5" fillId="0" borderId="1" xfId="0" applyNumberFormat="1" applyFont="1" applyFill="1" applyBorder="1" applyProtection="1"/>
    <xf numFmtId="0" fontId="7" fillId="0" borderId="1" xfId="0" applyFont="1" applyBorder="1"/>
    <xf numFmtId="0" fontId="10" fillId="0" borderId="0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Protection="1"/>
    <xf numFmtId="0" fontId="11" fillId="0" borderId="0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Protection="1"/>
    <xf numFmtId="0" fontId="10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justify" vertical="center"/>
    </xf>
    <xf numFmtId="0" fontId="12" fillId="0" borderId="0" xfId="0" applyFont="1" applyBorder="1"/>
    <xf numFmtId="166" fontId="5" fillId="0" borderId="3" xfId="0" applyNumberFormat="1" applyFont="1" applyFill="1" applyBorder="1" applyProtection="1"/>
    <xf numFmtId="0" fontId="7" fillId="0" borderId="0" xfId="0" applyFont="1" applyAlignment="1">
      <alignment horizontal="centerContinuous"/>
    </xf>
    <xf numFmtId="165" fontId="5" fillId="0" borderId="1" xfId="0" applyNumberFormat="1" applyFont="1" applyFill="1" applyBorder="1" applyProtection="1"/>
    <xf numFmtId="166" fontId="5" fillId="0" borderId="1" xfId="0" applyNumberFormat="1" applyFont="1" applyFill="1" applyBorder="1" applyProtection="1"/>
    <xf numFmtId="164" fontId="5" fillId="0" borderId="2" xfId="0" applyNumberFormat="1" applyFont="1" applyFill="1" applyBorder="1" applyProtection="1"/>
    <xf numFmtId="164" fontId="5" fillId="2" borderId="2" xfId="0" applyNumberFormat="1" applyFont="1" applyFill="1" applyBorder="1" applyProtection="1"/>
    <xf numFmtId="43" fontId="0" fillId="0" borderId="0" xfId="1" applyFont="1"/>
    <xf numFmtId="0" fontId="13" fillId="0" borderId="0" xfId="0" applyFont="1"/>
    <xf numFmtId="43" fontId="13" fillId="0" borderId="0" xfId="1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5" fillId="0" borderId="0" xfId="0" applyFont="1" applyFill="1" applyBorder="1" applyAlignment="1">
      <alignment horizontal="centerContinuous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18" fillId="0" borderId="0" xfId="0" applyFont="1" applyFill="1" applyBorder="1" applyAlignment="1">
      <alignment horizontal="centerContinuous"/>
    </xf>
    <xf numFmtId="0" fontId="15" fillId="0" borderId="0" xfId="0" quotePrefix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/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 applyAlignment="1">
      <alignment vertical="center"/>
    </xf>
    <xf numFmtId="164" fontId="24" fillId="0" borderId="0" xfId="0" applyNumberFormat="1" applyFont="1" applyFill="1"/>
    <xf numFmtId="0" fontId="17" fillId="0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justify" vertical="center"/>
    </xf>
    <xf numFmtId="0" fontId="21" fillId="0" borderId="0" xfId="0" quotePrefix="1" applyFont="1" applyAlignment="1">
      <alignment vertical="center"/>
    </xf>
    <xf numFmtId="0" fontId="16" fillId="4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167" fontId="23" fillId="0" borderId="5" xfId="0" applyNumberFormat="1" applyFont="1" applyFill="1" applyBorder="1" applyAlignment="1" applyProtection="1">
      <alignment vertical="center"/>
    </xf>
    <xf numFmtId="167" fontId="27" fillId="0" borderId="5" xfId="0" applyNumberFormat="1" applyFont="1" applyFill="1" applyBorder="1" applyAlignment="1" applyProtection="1">
      <alignment vertical="center"/>
    </xf>
    <xf numFmtId="167" fontId="23" fillId="5" borderId="5" xfId="0" applyNumberFormat="1" applyFont="1" applyFill="1" applyBorder="1" applyAlignment="1" applyProtection="1">
      <alignment vertical="center"/>
    </xf>
    <xf numFmtId="167" fontId="14" fillId="0" borderId="6" xfId="0" applyNumberFormat="1" applyFont="1" applyFill="1" applyBorder="1" applyAlignment="1">
      <alignment vertical="center"/>
    </xf>
    <xf numFmtId="167" fontId="15" fillId="0" borderId="6" xfId="0" applyNumberFormat="1" applyFont="1" applyFill="1" applyBorder="1" applyAlignment="1">
      <alignment vertical="center"/>
    </xf>
    <xf numFmtId="0" fontId="28" fillId="0" borderId="0" xfId="0" applyFont="1" applyFill="1" applyAlignment="1">
      <alignment horizontal="left" vertical="center"/>
    </xf>
    <xf numFmtId="0" fontId="29" fillId="0" borderId="0" xfId="0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336699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0C0C0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1</xdr:row>
      <xdr:rowOff>0</xdr:rowOff>
    </xdr:from>
    <xdr:to>
      <xdr:col>2</xdr:col>
      <xdr:colOff>0</xdr:colOff>
      <xdr:row>1</xdr:row>
      <xdr:rowOff>0</xdr:rowOff>
    </xdr:to>
    <xdr:sp macro="" textlink="">
      <xdr:nvSpPr>
        <xdr:cNvPr id="53249" name="Text Box 1"/>
        <xdr:cNvSpPr txBox="1">
          <a:spLocks noChangeArrowheads="1"/>
        </xdr:cNvSpPr>
      </xdr:nvSpPr>
      <xdr:spPr bwMode="auto">
        <a:xfrm>
          <a:off x="695325" y="552450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p/</a:t>
          </a:r>
        </a:p>
      </xdr:txBody>
    </xdr:sp>
    <xdr:clientData/>
  </xdr:twoCellAnchor>
  <xdr:twoCellAnchor>
    <xdr:from>
      <xdr:col>13</xdr:col>
      <xdr:colOff>409575</xdr:colOff>
      <xdr:row>1</xdr:row>
      <xdr:rowOff>0</xdr:rowOff>
    </xdr:from>
    <xdr:to>
      <xdr:col>13</xdr:col>
      <xdr:colOff>381000</xdr:colOff>
      <xdr:row>1</xdr:row>
      <xdr:rowOff>0</xdr:rowOff>
    </xdr:to>
    <xdr:sp macro="" textlink="">
      <xdr:nvSpPr>
        <xdr:cNvPr id="53250" name="Texto 23"/>
        <xdr:cNvSpPr txBox="1">
          <a:spLocks noChangeArrowheads="1"/>
        </xdr:cNvSpPr>
      </xdr:nvSpPr>
      <xdr:spPr bwMode="auto">
        <a:xfrm>
          <a:off x="6038850" y="552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314325</xdr:colOff>
      <xdr:row>1</xdr:row>
      <xdr:rowOff>0</xdr:rowOff>
    </xdr:from>
    <xdr:to>
      <xdr:col>14</xdr:col>
      <xdr:colOff>38100</xdr:colOff>
      <xdr:row>1</xdr:row>
      <xdr:rowOff>0</xdr:rowOff>
    </xdr:to>
    <xdr:sp macro="" textlink="">
      <xdr:nvSpPr>
        <xdr:cNvPr id="53251" name="Text Box 3"/>
        <xdr:cNvSpPr txBox="1">
          <a:spLocks noChangeArrowheads="1"/>
        </xdr:cNvSpPr>
      </xdr:nvSpPr>
      <xdr:spPr bwMode="auto">
        <a:xfrm>
          <a:off x="5962650" y="552450"/>
          <a:ext cx="1143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3/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3252" name="Texto 14"/>
        <xdr:cNvSpPr txBox="1">
          <a:spLocks noChangeArrowheads="1"/>
        </xdr:cNvSpPr>
      </xdr:nvSpPr>
      <xdr:spPr bwMode="auto">
        <a:xfrm>
          <a:off x="819150" y="552450"/>
          <a:ext cx="19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p/</a:t>
          </a:r>
        </a:p>
      </xdr:txBody>
    </xdr:sp>
    <xdr:clientData/>
  </xdr:twoCellAnchor>
  <xdr:twoCellAnchor>
    <xdr:from>
      <xdr:col>1</xdr:col>
      <xdr:colOff>314325</xdr:colOff>
      <xdr:row>44</xdr:row>
      <xdr:rowOff>0</xdr:rowOff>
    </xdr:from>
    <xdr:to>
      <xdr:col>2</xdr:col>
      <xdr:colOff>9525</xdr:colOff>
      <xdr:row>44</xdr:row>
      <xdr:rowOff>0</xdr:rowOff>
    </xdr:to>
    <xdr:sp macro="" textlink="">
      <xdr:nvSpPr>
        <xdr:cNvPr id="53253" name="Text Box 5"/>
        <xdr:cNvSpPr txBox="1">
          <a:spLocks noChangeArrowheads="1"/>
        </xdr:cNvSpPr>
      </xdr:nvSpPr>
      <xdr:spPr bwMode="auto">
        <a:xfrm>
          <a:off x="695325" y="372427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p/</a:t>
          </a:r>
        </a:p>
      </xdr:txBody>
    </xdr:sp>
    <xdr:clientData/>
  </xdr:twoCellAnchor>
  <xdr:twoCellAnchor>
    <xdr:from>
      <xdr:col>13</xdr:col>
      <xdr:colOff>409575</xdr:colOff>
      <xdr:row>44</xdr:row>
      <xdr:rowOff>0</xdr:rowOff>
    </xdr:from>
    <xdr:to>
      <xdr:col>13</xdr:col>
      <xdr:colOff>381000</xdr:colOff>
      <xdr:row>44</xdr:row>
      <xdr:rowOff>0</xdr:rowOff>
    </xdr:to>
    <xdr:sp macro="" textlink="">
      <xdr:nvSpPr>
        <xdr:cNvPr id="53254" name="Texto 23"/>
        <xdr:cNvSpPr txBox="1">
          <a:spLocks noChangeArrowheads="1"/>
        </xdr:cNvSpPr>
      </xdr:nvSpPr>
      <xdr:spPr bwMode="auto">
        <a:xfrm>
          <a:off x="6038850" y="3724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314325</xdr:colOff>
      <xdr:row>44</xdr:row>
      <xdr:rowOff>0</xdr:rowOff>
    </xdr:from>
    <xdr:to>
      <xdr:col>14</xdr:col>
      <xdr:colOff>38100</xdr:colOff>
      <xdr:row>44</xdr:row>
      <xdr:rowOff>0</xdr:rowOff>
    </xdr:to>
    <xdr:sp macro="" textlink="">
      <xdr:nvSpPr>
        <xdr:cNvPr id="53255" name="Texto 23"/>
        <xdr:cNvSpPr txBox="1">
          <a:spLocks noChangeArrowheads="1"/>
        </xdr:cNvSpPr>
      </xdr:nvSpPr>
      <xdr:spPr bwMode="auto">
        <a:xfrm>
          <a:off x="5962650" y="3724275"/>
          <a:ext cx="1143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3/</a:t>
          </a:r>
        </a:p>
      </xdr:txBody>
    </xdr:sp>
    <xdr:clientData/>
  </xdr:twoCellAnchor>
  <xdr:twoCellAnchor>
    <xdr:from>
      <xdr:col>2</xdr:col>
      <xdr:colOff>0</xdr:colOff>
      <xdr:row>44</xdr:row>
      <xdr:rowOff>0</xdr:rowOff>
    </xdr:from>
    <xdr:to>
      <xdr:col>2</xdr:col>
      <xdr:colOff>19050</xdr:colOff>
      <xdr:row>44</xdr:row>
      <xdr:rowOff>0</xdr:rowOff>
    </xdr:to>
    <xdr:sp macro="" textlink="">
      <xdr:nvSpPr>
        <xdr:cNvPr id="53256" name="Texto 14"/>
        <xdr:cNvSpPr txBox="1">
          <a:spLocks noChangeArrowheads="1"/>
        </xdr:cNvSpPr>
      </xdr:nvSpPr>
      <xdr:spPr bwMode="auto">
        <a:xfrm>
          <a:off x="819150" y="3724275"/>
          <a:ext cx="19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p/</a:t>
          </a:r>
        </a:p>
      </xdr:txBody>
    </xdr:sp>
    <xdr:clientData/>
  </xdr:twoCellAnchor>
  <xdr:twoCellAnchor>
    <xdr:from>
      <xdr:col>12</xdr:col>
      <xdr:colOff>152400</xdr:colOff>
      <xdr:row>44</xdr:row>
      <xdr:rowOff>0</xdr:rowOff>
    </xdr:from>
    <xdr:to>
      <xdr:col>12</xdr:col>
      <xdr:colOff>304800</xdr:colOff>
      <xdr:row>44</xdr:row>
      <xdr:rowOff>0</xdr:rowOff>
    </xdr:to>
    <xdr:sp macro="" textlink="">
      <xdr:nvSpPr>
        <xdr:cNvPr id="53257" name="Text Box 9"/>
        <xdr:cNvSpPr txBox="1">
          <a:spLocks noChangeArrowheads="1"/>
        </xdr:cNvSpPr>
      </xdr:nvSpPr>
      <xdr:spPr bwMode="auto">
        <a:xfrm>
          <a:off x="5362575" y="37242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1/ 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19050</xdr:colOff>
      <xdr:row>1</xdr:row>
      <xdr:rowOff>0</xdr:rowOff>
    </xdr:to>
    <xdr:sp macro="" textlink="">
      <xdr:nvSpPr>
        <xdr:cNvPr id="53266" name="Texto 14"/>
        <xdr:cNvSpPr txBox="1">
          <a:spLocks noChangeArrowheads="1"/>
        </xdr:cNvSpPr>
      </xdr:nvSpPr>
      <xdr:spPr bwMode="auto">
        <a:xfrm>
          <a:off x="819150" y="552450"/>
          <a:ext cx="19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p/</a:t>
          </a:r>
        </a:p>
      </xdr:txBody>
    </xdr:sp>
    <xdr:clientData/>
  </xdr:twoCellAnchor>
  <xdr:twoCellAnchor>
    <xdr:from>
      <xdr:col>1</xdr:col>
      <xdr:colOff>304800</xdr:colOff>
      <xdr:row>131</xdr:row>
      <xdr:rowOff>0</xdr:rowOff>
    </xdr:from>
    <xdr:to>
      <xdr:col>2</xdr:col>
      <xdr:colOff>0</xdr:colOff>
      <xdr:row>133</xdr:row>
      <xdr:rowOff>19050</xdr:rowOff>
    </xdr:to>
    <xdr:sp macro="" textlink="">
      <xdr:nvSpPr>
        <xdr:cNvPr id="53268" name="Text Box 20"/>
        <xdr:cNvSpPr txBox="1">
          <a:spLocks noChangeArrowheads="1"/>
        </xdr:cNvSpPr>
      </xdr:nvSpPr>
      <xdr:spPr bwMode="auto">
        <a:xfrm>
          <a:off x="685800" y="16040100"/>
          <a:ext cx="133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p/</a:t>
          </a:r>
        </a:p>
      </xdr:txBody>
    </xdr:sp>
    <xdr:clientData/>
  </xdr:twoCellAnchor>
  <xdr:twoCellAnchor>
    <xdr:from>
      <xdr:col>1</xdr:col>
      <xdr:colOff>0</xdr:colOff>
      <xdr:row>106</xdr:row>
      <xdr:rowOff>0</xdr:rowOff>
    </xdr:from>
    <xdr:to>
      <xdr:col>2</xdr:col>
      <xdr:colOff>0</xdr:colOff>
      <xdr:row>112</xdr:row>
      <xdr:rowOff>0</xdr:rowOff>
    </xdr:to>
    <xdr:sp macro="" textlink="">
      <xdr:nvSpPr>
        <xdr:cNvPr id="54226" name="Rectangle 21"/>
        <xdr:cNvSpPr>
          <a:spLocks noChangeArrowheads="1"/>
        </xdr:cNvSpPr>
      </xdr:nvSpPr>
      <xdr:spPr bwMode="auto">
        <a:xfrm>
          <a:off x="381000" y="13830300"/>
          <a:ext cx="438150" cy="638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scene3d>
          <a:camera prst="legacyObliqueTopRight"/>
          <a:lightRig rig="legacyFlat1" dir="t"/>
        </a:scene3d>
        <a:sp3d extrusionH="36500" prstMaterial="legacyPlastic">
          <a:bevelT w="13500" h="13500" prst="angle"/>
          <a:bevelB w="13500" h="13500" prst="angle"/>
          <a:extrusionClr>
            <a:srgbClr val="DDDDDD"/>
          </a:extrusion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114</xdr:row>
      <xdr:rowOff>0</xdr:rowOff>
    </xdr:from>
    <xdr:to>
      <xdr:col>2</xdr:col>
      <xdr:colOff>0</xdr:colOff>
      <xdr:row>134</xdr:row>
      <xdr:rowOff>0</xdr:rowOff>
    </xdr:to>
    <xdr:sp macro="" textlink="">
      <xdr:nvSpPr>
        <xdr:cNvPr id="54227" name="Rectangle 22"/>
        <xdr:cNvSpPr>
          <a:spLocks noChangeArrowheads="1"/>
        </xdr:cNvSpPr>
      </xdr:nvSpPr>
      <xdr:spPr bwMode="auto">
        <a:xfrm>
          <a:off x="381000" y="14535150"/>
          <a:ext cx="438150" cy="2143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scene3d>
          <a:camera prst="legacyObliqueTopRight"/>
          <a:lightRig rig="legacyFlat1" dir="t"/>
        </a:scene3d>
        <a:sp3d extrusionH="36500" prstMaterial="legacyPlastic">
          <a:bevelT w="13500" h="13500" prst="angle"/>
          <a:bevelB w="13500" h="13500" prst="angle"/>
          <a:extrusionClr>
            <a:srgbClr val="DDDDDD"/>
          </a:extrusion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13</xdr:col>
      <xdr:colOff>409575</xdr:colOff>
      <xdr:row>134</xdr:row>
      <xdr:rowOff>0</xdr:rowOff>
    </xdr:to>
    <xdr:sp macro="" textlink="">
      <xdr:nvSpPr>
        <xdr:cNvPr id="54228" name="Rectangle 23"/>
        <xdr:cNvSpPr>
          <a:spLocks noChangeArrowheads="1"/>
        </xdr:cNvSpPr>
      </xdr:nvSpPr>
      <xdr:spPr bwMode="auto">
        <a:xfrm>
          <a:off x="819150" y="14535150"/>
          <a:ext cx="5210175" cy="2143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scene3d>
          <a:camera prst="legacyObliqueTopRight"/>
          <a:lightRig rig="legacyFlat1" dir="t"/>
        </a:scene3d>
        <a:sp3d extrusionH="36500" prstMaterial="legacyPlastic">
          <a:bevelT w="13500" h="13500" prst="angle"/>
          <a:bevelB w="13500" h="13500" prst="angle"/>
          <a:extrusionClr>
            <a:srgbClr val="DDDDDD"/>
          </a:extrusion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14</xdr:col>
      <xdr:colOff>0</xdr:colOff>
      <xdr:row>112</xdr:row>
      <xdr:rowOff>0</xdr:rowOff>
    </xdr:to>
    <xdr:sp macro="" textlink="">
      <xdr:nvSpPr>
        <xdr:cNvPr id="54229" name="Rectangle 24"/>
        <xdr:cNvSpPr>
          <a:spLocks noChangeArrowheads="1"/>
        </xdr:cNvSpPr>
      </xdr:nvSpPr>
      <xdr:spPr bwMode="auto">
        <a:xfrm>
          <a:off x="819150" y="13830300"/>
          <a:ext cx="5210175" cy="638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scene3d>
          <a:camera prst="legacyObliqueTopRight"/>
          <a:lightRig rig="legacyFlat1" dir="t"/>
        </a:scene3d>
        <a:sp3d extrusionH="36500" prstMaterial="legacyPlastic">
          <a:bevelT w="13500" h="13500" prst="angle"/>
          <a:bevelB w="13500" h="13500" prst="angle"/>
          <a:extrusionClr>
            <a:srgbClr val="DDDDDD"/>
          </a:extrusion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409575</xdr:colOff>
      <xdr:row>111</xdr:row>
      <xdr:rowOff>47625</xdr:rowOff>
    </xdr:from>
    <xdr:to>
      <xdr:col>13</xdr:col>
      <xdr:colOff>542925</xdr:colOff>
      <xdr:row>112</xdr:row>
      <xdr:rowOff>0</xdr:rowOff>
    </xdr:to>
    <xdr:sp macro="" textlink="">
      <xdr:nvSpPr>
        <xdr:cNvPr id="53273" name="Texto 23"/>
        <xdr:cNvSpPr txBox="1">
          <a:spLocks noChangeArrowheads="1"/>
        </xdr:cNvSpPr>
      </xdr:nvSpPr>
      <xdr:spPr bwMode="auto">
        <a:xfrm>
          <a:off x="6038850" y="141446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314325</xdr:colOff>
      <xdr:row>111</xdr:row>
      <xdr:rowOff>95250</xdr:rowOff>
    </xdr:from>
    <xdr:to>
      <xdr:col>14</xdr:col>
      <xdr:colOff>38100</xdr:colOff>
      <xdr:row>112</xdr:row>
      <xdr:rowOff>0</xdr:rowOff>
    </xdr:to>
    <xdr:sp macro="" textlink="">
      <xdr:nvSpPr>
        <xdr:cNvPr id="53274" name="Texto 23"/>
        <xdr:cNvSpPr txBox="1">
          <a:spLocks noChangeArrowheads="1"/>
        </xdr:cNvSpPr>
      </xdr:nvSpPr>
      <xdr:spPr bwMode="auto">
        <a:xfrm>
          <a:off x="5962650" y="14144625"/>
          <a:ext cx="1143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3/</a:t>
          </a:r>
        </a:p>
      </xdr:txBody>
    </xdr:sp>
    <xdr:clientData/>
  </xdr:twoCellAnchor>
  <xdr:twoCellAnchor>
    <xdr:from>
      <xdr:col>2</xdr:col>
      <xdr:colOff>0</xdr:colOff>
      <xdr:row>125</xdr:row>
      <xdr:rowOff>57150</xdr:rowOff>
    </xdr:from>
    <xdr:to>
      <xdr:col>2</xdr:col>
      <xdr:colOff>19050</xdr:colOff>
      <xdr:row>126</xdr:row>
      <xdr:rowOff>76200</xdr:rowOff>
    </xdr:to>
    <xdr:sp macro="" textlink="">
      <xdr:nvSpPr>
        <xdr:cNvPr id="53275" name="Texto 14"/>
        <xdr:cNvSpPr txBox="1">
          <a:spLocks noChangeArrowheads="1"/>
        </xdr:cNvSpPr>
      </xdr:nvSpPr>
      <xdr:spPr bwMode="auto">
        <a:xfrm>
          <a:off x="819150" y="15468600"/>
          <a:ext cx="1905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p/</a:t>
          </a:r>
        </a:p>
      </xdr:txBody>
    </xdr:sp>
    <xdr:clientData/>
  </xdr:twoCellAnchor>
  <xdr:twoCellAnchor>
    <xdr:from>
      <xdr:col>12</xdr:col>
      <xdr:colOff>228600</xdr:colOff>
      <xdr:row>102</xdr:row>
      <xdr:rowOff>0</xdr:rowOff>
    </xdr:from>
    <xdr:to>
      <xdr:col>12</xdr:col>
      <xdr:colOff>400050</xdr:colOff>
      <xdr:row>102</xdr:row>
      <xdr:rowOff>123825</xdr:rowOff>
    </xdr:to>
    <xdr:sp macro="" textlink="">
      <xdr:nvSpPr>
        <xdr:cNvPr id="53276" name="Text Box 28"/>
        <xdr:cNvSpPr txBox="1">
          <a:spLocks noChangeArrowheads="1"/>
        </xdr:cNvSpPr>
      </xdr:nvSpPr>
      <xdr:spPr bwMode="auto">
        <a:xfrm>
          <a:off x="5438775" y="13115925"/>
          <a:ext cx="171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1/ </a:t>
          </a:r>
        </a:p>
      </xdr:txBody>
    </xdr:sp>
    <xdr:clientData/>
  </xdr:twoCellAnchor>
  <xdr:twoCellAnchor>
    <xdr:from>
      <xdr:col>2</xdr:col>
      <xdr:colOff>0</xdr:colOff>
      <xdr:row>125</xdr:row>
      <xdr:rowOff>57150</xdr:rowOff>
    </xdr:from>
    <xdr:to>
      <xdr:col>2</xdr:col>
      <xdr:colOff>19050</xdr:colOff>
      <xdr:row>126</xdr:row>
      <xdr:rowOff>76200</xdr:rowOff>
    </xdr:to>
    <xdr:sp macro="" textlink="">
      <xdr:nvSpPr>
        <xdr:cNvPr id="53277" name="Texto 14"/>
        <xdr:cNvSpPr txBox="1">
          <a:spLocks noChangeArrowheads="1"/>
        </xdr:cNvSpPr>
      </xdr:nvSpPr>
      <xdr:spPr bwMode="auto">
        <a:xfrm>
          <a:off x="819150" y="15468600"/>
          <a:ext cx="1905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p/</a:t>
          </a:r>
        </a:p>
      </xdr:txBody>
    </xdr:sp>
    <xdr:clientData/>
  </xdr:twoCellAnchor>
  <xdr:twoCellAnchor>
    <xdr:from>
      <xdr:col>1</xdr:col>
      <xdr:colOff>304800</xdr:colOff>
      <xdr:row>172</xdr:row>
      <xdr:rowOff>0</xdr:rowOff>
    </xdr:from>
    <xdr:to>
      <xdr:col>2</xdr:col>
      <xdr:colOff>0</xdr:colOff>
      <xdr:row>174</xdr:row>
      <xdr:rowOff>19050</xdr:rowOff>
    </xdr:to>
    <xdr:sp macro="" textlink="">
      <xdr:nvSpPr>
        <xdr:cNvPr id="53278" name="Text Box 30"/>
        <xdr:cNvSpPr txBox="1">
          <a:spLocks noChangeArrowheads="1"/>
        </xdr:cNvSpPr>
      </xdr:nvSpPr>
      <xdr:spPr bwMode="auto">
        <a:xfrm>
          <a:off x="685800" y="20735925"/>
          <a:ext cx="133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p/</a:t>
          </a:r>
        </a:p>
      </xdr:txBody>
    </xdr:sp>
    <xdr:clientData/>
  </xdr:twoCellAnchor>
  <xdr:twoCellAnchor>
    <xdr:from>
      <xdr:col>1</xdr:col>
      <xdr:colOff>0</xdr:colOff>
      <xdr:row>147</xdr:row>
      <xdr:rowOff>0</xdr:rowOff>
    </xdr:from>
    <xdr:to>
      <xdr:col>2</xdr:col>
      <xdr:colOff>0</xdr:colOff>
      <xdr:row>153</xdr:row>
      <xdr:rowOff>0</xdr:rowOff>
    </xdr:to>
    <xdr:sp macro="" textlink="">
      <xdr:nvSpPr>
        <xdr:cNvPr id="54236" name="Rectangle 31"/>
        <xdr:cNvSpPr>
          <a:spLocks noChangeArrowheads="1"/>
        </xdr:cNvSpPr>
      </xdr:nvSpPr>
      <xdr:spPr bwMode="auto">
        <a:xfrm>
          <a:off x="381000" y="18526125"/>
          <a:ext cx="438150" cy="638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scene3d>
          <a:camera prst="legacyObliqueTopRight"/>
          <a:lightRig rig="legacyFlat1" dir="t"/>
        </a:scene3d>
        <a:sp3d extrusionH="36500" prstMaterial="legacyPlastic">
          <a:bevelT w="13500" h="13500" prst="angle"/>
          <a:bevelB w="13500" h="13500" prst="angle"/>
          <a:extrusionClr>
            <a:srgbClr val="DDDDDD"/>
          </a:extrusion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155</xdr:row>
      <xdr:rowOff>0</xdr:rowOff>
    </xdr:from>
    <xdr:to>
      <xdr:col>2</xdr:col>
      <xdr:colOff>0</xdr:colOff>
      <xdr:row>174</xdr:row>
      <xdr:rowOff>38100</xdr:rowOff>
    </xdr:to>
    <xdr:sp macro="" textlink="">
      <xdr:nvSpPr>
        <xdr:cNvPr id="54237" name="Rectangle 32"/>
        <xdr:cNvSpPr>
          <a:spLocks noChangeArrowheads="1"/>
        </xdr:cNvSpPr>
      </xdr:nvSpPr>
      <xdr:spPr bwMode="auto">
        <a:xfrm>
          <a:off x="381000" y="19230975"/>
          <a:ext cx="438150" cy="20193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scene3d>
          <a:camera prst="legacyObliqueTopRight"/>
          <a:lightRig rig="legacyFlat1" dir="t"/>
        </a:scene3d>
        <a:sp3d extrusionH="36500" prstMaterial="legacyPlastic">
          <a:bevelT w="13500" h="13500" prst="angle"/>
          <a:bevelB w="13500" h="13500" prst="angle"/>
          <a:extrusionClr>
            <a:srgbClr val="DDDDDD"/>
          </a:extrusion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155</xdr:row>
      <xdr:rowOff>0</xdr:rowOff>
    </xdr:from>
    <xdr:to>
      <xdr:col>13</xdr:col>
      <xdr:colOff>409575</xdr:colOff>
      <xdr:row>174</xdr:row>
      <xdr:rowOff>28575</xdr:rowOff>
    </xdr:to>
    <xdr:sp macro="" textlink="">
      <xdr:nvSpPr>
        <xdr:cNvPr id="54238" name="Rectangle 33"/>
        <xdr:cNvSpPr>
          <a:spLocks noChangeArrowheads="1"/>
        </xdr:cNvSpPr>
      </xdr:nvSpPr>
      <xdr:spPr bwMode="auto">
        <a:xfrm>
          <a:off x="819150" y="19230975"/>
          <a:ext cx="5210175" cy="2009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scene3d>
          <a:camera prst="legacyObliqueTopRight"/>
          <a:lightRig rig="legacyFlat1" dir="t"/>
        </a:scene3d>
        <a:sp3d extrusionH="36500" prstMaterial="legacyPlastic">
          <a:bevelT w="13500" h="13500" prst="angle"/>
          <a:bevelB w="13500" h="13500" prst="angle"/>
          <a:extrusionClr>
            <a:srgbClr val="DDDDDD"/>
          </a:extrusion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147</xdr:row>
      <xdr:rowOff>0</xdr:rowOff>
    </xdr:from>
    <xdr:to>
      <xdr:col>14</xdr:col>
      <xdr:colOff>0</xdr:colOff>
      <xdr:row>153</xdr:row>
      <xdr:rowOff>0</xdr:rowOff>
    </xdr:to>
    <xdr:sp macro="" textlink="">
      <xdr:nvSpPr>
        <xdr:cNvPr id="54239" name="Rectangle 34"/>
        <xdr:cNvSpPr>
          <a:spLocks noChangeArrowheads="1"/>
        </xdr:cNvSpPr>
      </xdr:nvSpPr>
      <xdr:spPr bwMode="auto">
        <a:xfrm>
          <a:off x="819150" y="18526125"/>
          <a:ext cx="5210175" cy="6381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scene3d>
          <a:camera prst="legacyObliqueTopRight"/>
          <a:lightRig rig="legacyFlat1" dir="t"/>
        </a:scene3d>
        <a:sp3d extrusionH="36500" prstMaterial="legacyPlastic">
          <a:bevelT w="13500" h="13500" prst="angle"/>
          <a:bevelB w="13500" h="13500" prst="angle"/>
          <a:extrusionClr>
            <a:srgbClr val="DDDDDD"/>
          </a:extrusion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409575</xdr:colOff>
      <xdr:row>152</xdr:row>
      <xdr:rowOff>47625</xdr:rowOff>
    </xdr:from>
    <xdr:to>
      <xdr:col>13</xdr:col>
      <xdr:colOff>542925</xdr:colOff>
      <xdr:row>153</xdr:row>
      <xdr:rowOff>0</xdr:rowOff>
    </xdr:to>
    <xdr:sp macro="" textlink="">
      <xdr:nvSpPr>
        <xdr:cNvPr id="53283" name="Texto 23"/>
        <xdr:cNvSpPr txBox="1">
          <a:spLocks noChangeArrowheads="1"/>
        </xdr:cNvSpPr>
      </xdr:nvSpPr>
      <xdr:spPr bwMode="auto">
        <a:xfrm>
          <a:off x="6038850" y="188404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13</xdr:col>
      <xdr:colOff>314325</xdr:colOff>
      <xdr:row>152</xdr:row>
      <xdr:rowOff>95250</xdr:rowOff>
    </xdr:from>
    <xdr:to>
      <xdr:col>14</xdr:col>
      <xdr:colOff>38100</xdr:colOff>
      <xdr:row>153</xdr:row>
      <xdr:rowOff>0</xdr:rowOff>
    </xdr:to>
    <xdr:sp macro="" textlink="">
      <xdr:nvSpPr>
        <xdr:cNvPr id="53284" name="Texto 23"/>
        <xdr:cNvSpPr txBox="1">
          <a:spLocks noChangeArrowheads="1"/>
        </xdr:cNvSpPr>
      </xdr:nvSpPr>
      <xdr:spPr bwMode="auto">
        <a:xfrm>
          <a:off x="5962650" y="18840450"/>
          <a:ext cx="1143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3/</a:t>
          </a:r>
        </a:p>
      </xdr:txBody>
    </xdr:sp>
    <xdr:clientData/>
  </xdr:twoCellAnchor>
  <xdr:twoCellAnchor>
    <xdr:from>
      <xdr:col>2</xdr:col>
      <xdr:colOff>0</xdr:colOff>
      <xdr:row>166</xdr:row>
      <xdr:rowOff>57150</xdr:rowOff>
    </xdr:from>
    <xdr:to>
      <xdr:col>2</xdr:col>
      <xdr:colOff>19050</xdr:colOff>
      <xdr:row>167</xdr:row>
      <xdr:rowOff>76200</xdr:rowOff>
    </xdr:to>
    <xdr:sp macro="" textlink="">
      <xdr:nvSpPr>
        <xdr:cNvPr id="53285" name="Texto 14"/>
        <xdr:cNvSpPr txBox="1">
          <a:spLocks noChangeArrowheads="1"/>
        </xdr:cNvSpPr>
      </xdr:nvSpPr>
      <xdr:spPr bwMode="auto">
        <a:xfrm>
          <a:off x="819150" y="20164425"/>
          <a:ext cx="1905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p/</a:t>
          </a:r>
        </a:p>
      </xdr:txBody>
    </xdr:sp>
    <xdr:clientData/>
  </xdr:twoCellAnchor>
  <xdr:twoCellAnchor>
    <xdr:from>
      <xdr:col>12</xdr:col>
      <xdr:colOff>228600</xdr:colOff>
      <xdr:row>143</xdr:row>
      <xdr:rowOff>0</xdr:rowOff>
    </xdr:from>
    <xdr:to>
      <xdr:col>12</xdr:col>
      <xdr:colOff>400050</xdr:colOff>
      <xdr:row>143</xdr:row>
      <xdr:rowOff>123825</xdr:rowOff>
    </xdr:to>
    <xdr:sp macro="" textlink="">
      <xdr:nvSpPr>
        <xdr:cNvPr id="53286" name="Text Box 38"/>
        <xdr:cNvSpPr txBox="1">
          <a:spLocks noChangeArrowheads="1"/>
        </xdr:cNvSpPr>
      </xdr:nvSpPr>
      <xdr:spPr bwMode="auto">
        <a:xfrm>
          <a:off x="5438775" y="17811750"/>
          <a:ext cx="171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1/ </a:t>
          </a:r>
        </a:p>
      </xdr:txBody>
    </xdr:sp>
    <xdr:clientData/>
  </xdr:twoCellAnchor>
  <xdr:twoCellAnchor>
    <xdr:from>
      <xdr:col>2</xdr:col>
      <xdr:colOff>0</xdr:colOff>
      <xdr:row>166</xdr:row>
      <xdr:rowOff>57150</xdr:rowOff>
    </xdr:from>
    <xdr:to>
      <xdr:col>2</xdr:col>
      <xdr:colOff>19050</xdr:colOff>
      <xdr:row>167</xdr:row>
      <xdr:rowOff>76200</xdr:rowOff>
    </xdr:to>
    <xdr:sp macro="" textlink="">
      <xdr:nvSpPr>
        <xdr:cNvPr id="53287" name="Texto 14"/>
        <xdr:cNvSpPr txBox="1">
          <a:spLocks noChangeArrowheads="1"/>
        </xdr:cNvSpPr>
      </xdr:nvSpPr>
      <xdr:spPr bwMode="auto">
        <a:xfrm>
          <a:off x="819150" y="20164425"/>
          <a:ext cx="19050" cy="76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nxico.org.mx/SieInternet/consultarDirectorioInternetAction.do?accion=consultarCuadro&amp;idCuadro=CF77&amp;sector=3&amp;locale=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P174"/>
  <sheetViews>
    <sheetView showGridLines="0" showZeros="0" tabSelected="1" zoomScale="180" zoomScaleNormal="180" workbookViewId="0">
      <selection activeCell="K26" sqref="K26"/>
    </sheetView>
  </sheetViews>
  <sheetFormatPr baseColWidth="10" defaultRowHeight="12.75"/>
  <cols>
    <col min="1" max="1" width="5.7109375" customWidth="1"/>
    <col min="2" max="2" width="6.5703125" style="1" customWidth="1"/>
    <col min="3" max="3" width="6.42578125" customWidth="1"/>
    <col min="4" max="4" width="6.28515625" customWidth="1"/>
    <col min="5" max="5" width="6.5703125" customWidth="1"/>
    <col min="6" max="6" width="6.42578125" customWidth="1"/>
    <col min="7" max="7" width="6.5703125" customWidth="1"/>
    <col min="8" max="8" width="6.42578125" customWidth="1"/>
    <col min="9" max="9" width="6.7109375" customWidth="1"/>
    <col min="10" max="10" width="6.5703125" customWidth="1"/>
    <col min="11" max="12" width="6.42578125" customWidth="1"/>
    <col min="13" max="13" width="6.7109375" customWidth="1"/>
    <col min="14" max="14" width="6.5703125" customWidth="1"/>
    <col min="15" max="16" width="8.5703125" style="2" customWidth="1"/>
  </cols>
  <sheetData>
    <row r="1" spans="2:16" ht="10.5" customHeight="1">
      <c r="B1" s="39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2:16" ht="15" customHeight="1">
      <c r="B2" s="70" t="s">
        <v>12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7"/>
      <c r="O2" s="38"/>
      <c r="P2" s="38"/>
    </row>
    <row r="3" spans="2:16" ht="9.9499999999999993" customHeight="1">
      <c r="B3" s="59" t="s">
        <v>4</v>
      </c>
      <c r="C3" s="40"/>
      <c r="D3" s="40"/>
      <c r="E3" s="40"/>
      <c r="F3" s="40"/>
      <c r="G3" s="40"/>
      <c r="H3" s="40"/>
      <c r="I3" s="40"/>
      <c r="J3" s="46"/>
      <c r="K3" s="46"/>
      <c r="L3" s="46"/>
      <c r="M3" s="46"/>
      <c r="N3" s="46"/>
      <c r="O3" s="38"/>
      <c r="P3" s="38"/>
    </row>
    <row r="4" spans="2:16" ht="2.25" customHeight="1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38"/>
      <c r="P4" s="38"/>
    </row>
    <row r="5" spans="2:16" ht="9.75" customHeight="1">
      <c r="B5" s="88" t="s">
        <v>0</v>
      </c>
      <c r="C5" s="88" t="s">
        <v>6</v>
      </c>
      <c r="D5" s="88"/>
      <c r="E5" s="88"/>
      <c r="F5" s="93" t="s">
        <v>7</v>
      </c>
      <c r="G5" s="94"/>
      <c r="H5" s="95"/>
      <c r="I5" s="88" t="s">
        <v>8</v>
      </c>
      <c r="J5" s="88"/>
      <c r="K5" s="88"/>
      <c r="L5" s="88" t="s">
        <v>9</v>
      </c>
      <c r="M5" s="88"/>
      <c r="N5" s="88"/>
      <c r="O5" s="38"/>
      <c r="P5" s="38"/>
    </row>
    <row r="6" spans="2:16" ht="9.75" customHeight="1">
      <c r="B6" s="91"/>
      <c r="C6" s="89" t="s">
        <v>1</v>
      </c>
      <c r="D6" s="86" t="s">
        <v>2</v>
      </c>
      <c r="E6" s="86" t="s">
        <v>3</v>
      </c>
      <c r="F6" s="89" t="s">
        <v>1</v>
      </c>
      <c r="G6" s="86" t="s">
        <v>2</v>
      </c>
      <c r="H6" s="86" t="s">
        <v>3</v>
      </c>
      <c r="I6" s="89" t="s">
        <v>1</v>
      </c>
      <c r="J6" s="86" t="s">
        <v>2</v>
      </c>
      <c r="K6" s="86" t="s">
        <v>3</v>
      </c>
      <c r="L6" s="89" t="s">
        <v>1</v>
      </c>
      <c r="M6" s="86" t="s">
        <v>2</v>
      </c>
      <c r="N6" s="86" t="s">
        <v>3</v>
      </c>
      <c r="O6" s="38"/>
      <c r="P6" s="38"/>
    </row>
    <row r="7" spans="2:16" ht="9.75" customHeight="1">
      <c r="B7" s="92"/>
      <c r="C7" s="90"/>
      <c r="D7" s="87"/>
      <c r="E7" s="87"/>
      <c r="F7" s="90"/>
      <c r="G7" s="87"/>
      <c r="H7" s="87"/>
      <c r="I7" s="90"/>
      <c r="J7" s="87"/>
      <c r="K7" s="87"/>
      <c r="L7" s="90"/>
      <c r="M7" s="87"/>
      <c r="N7" s="87"/>
      <c r="O7" s="38"/>
      <c r="P7" s="38"/>
    </row>
    <row r="8" spans="2:16" ht="3" customHeight="1">
      <c r="B8" s="60"/>
      <c r="C8" s="57"/>
      <c r="D8" s="56"/>
      <c r="E8" s="56"/>
      <c r="F8" s="57"/>
      <c r="G8" s="56"/>
      <c r="H8" s="56"/>
      <c r="I8" s="58"/>
      <c r="J8" s="56"/>
      <c r="K8" s="56"/>
      <c r="L8" s="63"/>
      <c r="M8" s="64"/>
      <c r="N8" s="64"/>
      <c r="O8" s="38"/>
      <c r="P8" s="38"/>
    </row>
    <row r="9" spans="2:16" ht="7.5" customHeight="1">
      <c r="B9" s="61">
        <v>1994</v>
      </c>
      <c r="C9" s="66">
        <f>SUM(D9:E9)</f>
        <v>166592.68100000001</v>
      </c>
      <c r="D9" s="65">
        <v>159500.12700000001</v>
      </c>
      <c r="E9" s="65">
        <v>7092.5540000000001</v>
      </c>
      <c r="F9" s="66">
        <f>SUM(G9:H9)</f>
        <v>568024.321</v>
      </c>
      <c r="G9" s="65">
        <v>520165.91100000002</v>
      </c>
      <c r="H9" s="65">
        <v>47858.41</v>
      </c>
      <c r="I9" s="66">
        <f>SUM(J9:K9)</f>
        <v>670197.11699999997</v>
      </c>
      <c r="J9" s="65">
        <v>535798.04099999997</v>
      </c>
      <c r="K9" s="65">
        <v>134399.076</v>
      </c>
      <c r="L9" s="66">
        <f>SUM(M9:N9)</f>
        <v>737460.36499999999</v>
      </c>
      <c r="M9" s="65">
        <v>536464.96400000004</v>
      </c>
      <c r="N9" s="65">
        <v>200995.40100000001</v>
      </c>
      <c r="O9" s="38"/>
      <c r="P9" s="38"/>
    </row>
    <row r="10" spans="2:16" ht="3" customHeight="1">
      <c r="B10" s="61"/>
      <c r="C10" s="66"/>
      <c r="D10" s="65"/>
      <c r="E10" s="65"/>
      <c r="F10" s="66"/>
      <c r="G10" s="65"/>
      <c r="H10" s="65"/>
      <c r="I10" s="66"/>
      <c r="J10" s="65"/>
      <c r="K10" s="65"/>
      <c r="L10" s="66"/>
      <c r="M10" s="65"/>
      <c r="N10" s="65"/>
      <c r="O10" s="38"/>
      <c r="P10" s="38"/>
    </row>
    <row r="11" spans="2:16" ht="7.5" customHeight="1">
      <c r="B11" s="61">
        <v>1995</v>
      </c>
      <c r="C11" s="66">
        <f t="shared" ref="C11:C15" si="0">SUM(D11:E11)</f>
        <v>175195.185</v>
      </c>
      <c r="D11" s="65">
        <v>163621.29300000001</v>
      </c>
      <c r="E11" s="65">
        <v>11573.892</v>
      </c>
      <c r="F11" s="66">
        <f t="shared" ref="F11:F15" si="1">SUM(G11:H11)</f>
        <v>782739.48</v>
      </c>
      <c r="G11" s="65">
        <v>743909.79299999995</v>
      </c>
      <c r="H11" s="65">
        <v>38829.686999999998</v>
      </c>
      <c r="I11" s="66">
        <f t="shared" ref="I11:I15" si="2">SUM(J11:K11)</f>
        <v>812827.37900000007</v>
      </c>
      <c r="J11" s="65">
        <v>768911.90300000005</v>
      </c>
      <c r="K11" s="65">
        <v>43915.476000000002</v>
      </c>
      <c r="L11" s="66">
        <f t="shared" ref="L11:L15" si="3">SUM(M11:N11)</f>
        <v>898118.37800000003</v>
      </c>
      <c r="M11" s="65">
        <v>769225.46499999997</v>
      </c>
      <c r="N11" s="65">
        <v>128892.913</v>
      </c>
      <c r="O11" s="38"/>
      <c r="P11" s="38"/>
    </row>
    <row r="12" spans="2:16" ht="7.5" customHeight="1">
      <c r="B12" s="61">
        <v>1996</v>
      </c>
      <c r="C12" s="66">
        <f t="shared" si="0"/>
        <v>250447.45199999999</v>
      </c>
      <c r="D12" s="65">
        <v>232475.63</v>
      </c>
      <c r="E12" s="65">
        <v>17971.822</v>
      </c>
      <c r="F12" s="66">
        <f t="shared" si="1"/>
        <v>1061961.4109999998</v>
      </c>
      <c r="G12" s="65">
        <v>1005324.205</v>
      </c>
      <c r="H12" s="65">
        <v>56637.205999999998</v>
      </c>
      <c r="I12" s="66">
        <f t="shared" si="2"/>
        <v>1092630.3390000002</v>
      </c>
      <c r="J12" s="65">
        <v>1030595.5870000001</v>
      </c>
      <c r="K12" s="65">
        <v>62034.752</v>
      </c>
      <c r="L12" s="66">
        <f t="shared" si="3"/>
        <v>1183254.115</v>
      </c>
      <c r="M12" s="65">
        <v>1030595.5870000001</v>
      </c>
      <c r="N12" s="65">
        <v>152658.52799999999</v>
      </c>
      <c r="O12" s="38"/>
      <c r="P12" s="38"/>
    </row>
    <row r="13" spans="2:16" ht="7.5" customHeight="1">
      <c r="B13" s="61">
        <v>1997</v>
      </c>
      <c r="C13" s="66">
        <f t="shared" si="0"/>
        <v>332199.23600000003</v>
      </c>
      <c r="D13" s="65">
        <v>307388.91800000001</v>
      </c>
      <c r="E13" s="65">
        <v>24810.317999999999</v>
      </c>
      <c r="F13" s="66">
        <f t="shared" si="1"/>
        <v>1433825.841</v>
      </c>
      <c r="G13" s="65">
        <v>1384946.02</v>
      </c>
      <c r="H13" s="65">
        <v>48879.821000000004</v>
      </c>
      <c r="I13" s="66">
        <f t="shared" si="2"/>
        <v>1464302.4</v>
      </c>
      <c r="J13" s="65">
        <v>1411213.8189999999</v>
      </c>
      <c r="K13" s="65">
        <v>53088.580999999998</v>
      </c>
      <c r="L13" s="66">
        <f t="shared" si="3"/>
        <v>1544731.754</v>
      </c>
      <c r="M13" s="65">
        <v>1411613.8189999999</v>
      </c>
      <c r="N13" s="65">
        <v>133117.935</v>
      </c>
      <c r="O13" s="38"/>
      <c r="P13" s="38"/>
    </row>
    <row r="14" spans="2:16" ht="7.5" customHeight="1">
      <c r="B14" s="61">
        <v>1998</v>
      </c>
      <c r="C14" s="66">
        <f t="shared" si="0"/>
        <v>397722.05900000001</v>
      </c>
      <c r="D14" s="65">
        <v>360060.11499999999</v>
      </c>
      <c r="E14" s="65">
        <v>37661.944000000003</v>
      </c>
      <c r="F14" s="66">
        <f t="shared" si="1"/>
        <v>1803678.297</v>
      </c>
      <c r="G14" s="65">
        <v>1737795.368</v>
      </c>
      <c r="H14" s="65">
        <v>65882.929000000004</v>
      </c>
      <c r="I14" s="66">
        <f t="shared" si="2"/>
        <v>1830213.172</v>
      </c>
      <c r="J14" s="65">
        <v>1760600.03</v>
      </c>
      <c r="K14" s="65">
        <v>69613.142000000007</v>
      </c>
      <c r="L14" s="66">
        <f t="shared" si="3"/>
        <v>1916168.4480000001</v>
      </c>
      <c r="M14" s="65">
        <v>1760600.03</v>
      </c>
      <c r="N14" s="65">
        <v>155568.41800000001</v>
      </c>
      <c r="O14" s="38"/>
      <c r="P14" s="38"/>
    </row>
    <row r="15" spans="2:16" ht="7.5" customHeight="1">
      <c r="B15" s="61">
        <v>1999</v>
      </c>
      <c r="C15" s="66">
        <f t="shared" si="0"/>
        <v>502797.22399999999</v>
      </c>
      <c r="D15" s="65">
        <v>459012.52399999998</v>
      </c>
      <c r="E15" s="65">
        <v>43784.7</v>
      </c>
      <c r="F15" s="66">
        <f t="shared" si="1"/>
        <v>2206077.4220000003</v>
      </c>
      <c r="G15" s="65">
        <v>2137101.04</v>
      </c>
      <c r="H15" s="65">
        <v>68976.381999999998</v>
      </c>
      <c r="I15" s="66">
        <f t="shared" si="2"/>
        <v>2222958.9590000003</v>
      </c>
      <c r="J15" s="65">
        <v>2147914.31</v>
      </c>
      <c r="K15" s="65">
        <v>75044.649000000005</v>
      </c>
      <c r="L15" s="66">
        <f t="shared" si="3"/>
        <v>2296659.9079999998</v>
      </c>
      <c r="M15" s="65">
        <v>2147914.31</v>
      </c>
      <c r="N15" s="65">
        <v>148745.598</v>
      </c>
      <c r="O15" s="38"/>
      <c r="P15" s="38"/>
    </row>
    <row r="16" spans="2:16" ht="3" customHeight="1">
      <c r="B16" s="61"/>
      <c r="C16" s="66"/>
      <c r="D16" s="65"/>
      <c r="E16" s="65"/>
      <c r="F16" s="66"/>
      <c r="G16" s="65"/>
      <c r="H16" s="65"/>
      <c r="I16" s="66"/>
      <c r="J16" s="65"/>
      <c r="K16" s="65"/>
      <c r="L16" s="66"/>
      <c r="M16" s="65"/>
      <c r="N16" s="65"/>
      <c r="O16" s="38"/>
      <c r="P16" s="38"/>
    </row>
    <row r="17" spans="2:16" ht="7.5" customHeight="1">
      <c r="B17" s="61">
        <v>2000</v>
      </c>
      <c r="C17" s="66">
        <f t="shared" ref="C17:C21" si="4">SUM(D17:E17)</f>
        <v>581637.39199999999</v>
      </c>
      <c r="D17" s="65">
        <v>531931.74600000004</v>
      </c>
      <c r="E17" s="65">
        <v>49705.646000000001</v>
      </c>
      <c r="F17" s="66">
        <f t="shared" ref="F17:F21" si="5">SUM(G17:H17)</f>
        <v>2506402.6626999998</v>
      </c>
      <c r="G17" s="65">
        <v>2434836.2026999998</v>
      </c>
      <c r="H17" s="65">
        <v>71566.460000000006</v>
      </c>
      <c r="I17" s="66">
        <f t="shared" ref="I17:I21" si="6">SUM(J17:K17)</f>
        <v>2534780.3226999999</v>
      </c>
      <c r="J17" s="65">
        <v>2447189.3536999999</v>
      </c>
      <c r="K17" s="65">
        <v>87590.968999999997</v>
      </c>
      <c r="L17" s="66">
        <f t="shared" ref="L17:L21" si="7">SUM(M17:N17)</f>
        <v>2591230.9287</v>
      </c>
      <c r="M17" s="65">
        <v>2447199.3667000001</v>
      </c>
      <c r="N17" s="65">
        <v>144031.56200000001</v>
      </c>
      <c r="O17" s="38"/>
      <c r="P17" s="38"/>
    </row>
    <row r="18" spans="2:16" ht="7.5" customHeight="1">
      <c r="B18" s="61">
        <v>2001</v>
      </c>
      <c r="C18" s="66">
        <f t="shared" si="4"/>
        <v>706049.19200000004</v>
      </c>
      <c r="D18" s="65">
        <v>619992.18599999999</v>
      </c>
      <c r="E18" s="65">
        <v>86057.005999999994</v>
      </c>
      <c r="F18" s="66">
        <f t="shared" si="5"/>
        <v>2942530.0645999997</v>
      </c>
      <c r="G18" s="65">
        <v>2837673.9035999998</v>
      </c>
      <c r="H18" s="65">
        <v>104856.16099999999</v>
      </c>
      <c r="I18" s="66">
        <f t="shared" si="6"/>
        <v>2970944.1725999997</v>
      </c>
      <c r="J18" s="65">
        <v>2856514.8525999999</v>
      </c>
      <c r="K18" s="65">
        <v>114429.32</v>
      </c>
      <c r="L18" s="66">
        <f t="shared" si="7"/>
        <v>3019900.2396</v>
      </c>
      <c r="M18" s="65">
        <v>2856514.8525999999</v>
      </c>
      <c r="N18" s="65">
        <v>163385.38699999999</v>
      </c>
      <c r="O18" s="38"/>
      <c r="P18" s="38"/>
    </row>
    <row r="19" spans="2:16" ht="7.5" customHeight="1">
      <c r="B19" s="61">
        <v>2002</v>
      </c>
      <c r="C19" s="66">
        <f t="shared" si="4"/>
        <v>795115.18799999997</v>
      </c>
      <c r="D19" s="65">
        <v>709251.304</v>
      </c>
      <c r="E19" s="65">
        <v>85863.884000000005</v>
      </c>
      <c r="F19" s="66">
        <f t="shared" si="5"/>
        <v>3264150.2684999998</v>
      </c>
      <c r="G19" s="65">
        <v>3161164.2574999998</v>
      </c>
      <c r="H19" s="65">
        <v>102986.011</v>
      </c>
      <c r="I19" s="66">
        <f t="shared" si="6"/>
        <v>3289404.2059999998</v>
      </c>
      <c r="J19" s="65">
        <v>3180444.838</v>
      </c>
      <c r="K19" s="65">
        <v>108959.368</v>
      </c>
      <c r="L19" s="66">
        <f t="shared" si="7"/>
        <v>3333296.0019999999</v>
      </c>
      <c r="M19" s="65">
        <v>3180444.838</v>
      </c>
      <c r="N19" s="65">
        <v>152851.16399999999</v>
      </c>
      <c r="O19" s="38"/>
      <c r="P19" s="38"/>
    </row>
    <row r="20" spans="2:16" ht="7.5" customHeight="1">
      <c r="B20" s="61">
        <v>2003</v>
      </c>
      <c r="C20" s="66">
        <f t="shared" si="4"/>
        <v>902319.40999999992</v>
      </c>
      <c r="D20" s="65">
        <v>825129.80299999996</v>
      </c>
      <c r="E20" s="65">
        <v>77189.607000000004</v>
      </c>
      <c r="F20" s="66">
        <f t="shared" si="5"/>
        <v>3722090.2108</v>
      </c>
      <c r="G20" s="65">
        <v>3628361.6058</v>
      </c>
      <c r="H20" s="65">
        <v>93728.604999999996</v>
      </c>
      <c r="I20" s="66">
        <f t="shared" si="6"/>
        <v>3755925.5275000003</v>
      </c>
      <c r="J20" s="65">
        <v>3654809.1285000001</v>
      </c>
      <c r="K20" s="65">
        <v>101116.399</v>
      </c>
      <c r="L20" s="66">
        <f t="shared" si="7"/>
        <v>3788590.1214999999</v>
      </c>
      <c r="M20" s="65">
        <v>3654809.1285000001</v>
      </c>
      <c r="N20" s="65">
        <v>133780.99299999999</v>
      </c>
      <c r="O20" s="38"/>
      <c r="P20" s="38"/>
    </row>
    <row r="21" spans="2:16" ht="7.5" customHeight="1">
      <c r="B21" s="61">
        <v>2004</v>
      </c>
      <c r="C21" s="66">
        <f t="shared" si="4"/>
        <v>998313.81</v>
      </c>
      <c r="D21" s="65">
        <v>896619.69400000002</v>
      </c>
      <c r="E21" s="65">
        <v>101694.11599999999</v>
      </c>
      <c r="F21" s="66">
        <f t="shared" si="5"/>
        <v>4117344.9646000001</v>
      </c>
      <c r="G21" s="65">
        <v>3998905.8676</v>
      </c>
      <c r="H21" s="65">
        <v>118439.09699999999</v>
      </c>
      <c r="I21" s="66">
        <f t="shared" si="6"/>
        <v>4206500.0778000001</v>
      </c>
      <c r="J21" s="65">
        <v>4080631.3418000001</v>
      </c>
      <c r="K21" s="65">
        <v>125868.736</v>
      </c>
      <c r="L21" s="66">
        <f t="shared" si="7"/>
        <v>4245474.2958000004</v>
      </c>
      <c r="M21" s="65">
        <v>4080631.3418000001</v>
      </c>
      <c r="N21" s="65">
        <v>164842.954</v>
      </c>
      <c r="O21" s="38"/>
      <c r="P21" s="38"/>
    </row>
    <row r="22" spans="2:16" ht="3" customHeight="1">
      <c r="B22" s="61"/>
      <c r="C22" s="66"/>
      <c r="D22" s="65"/>
      <c r="E22" s="65"/>
      <c r="F22" s="66"/>
      <c r="G22" s="65"/>
      <c r="H22" s="65"/>
      <c r="I22" s="66"/>
      <c r="J22" s="65"/>
      <c r="K22" s="65"/>
      <c r="L22" s="66"/>
      <c r="M22" s="65"/>
      <c r="N22" s="65"/>
      <c r="O22" s="38"/>
      <c r="P22" s="38"/>
    </row>
    <row r="23" spans="2:16" ht="7.5" customHeight="1">
      <c r="B23" s="61">
        <v>2005</v>
      </c>
      <c r="C23" s="66">
        <f t="shared" ref="C23:C27" si="8">SUM(D23:E23)</f>
        <v>1146048.5400400001</v>
      </c>
      <c r="D23" s="65">
        <v>1042303.52804</v>
      </c>
      <c r="E23" s="65">
        <v>103745.012</v>
      </c>
      <c r="F23" s="66">
        <f t="shared" ref="F23:F27" si="9">SUM(G23:H23)</f>
        <v>4695509.8544999994</v>
      </c>
      <c r="G23" s="65">
        <v>4557870.2204999998</v>
      </c>
      <c r="H23" s="65">
        <v>137639.63399999999</v>
      </c>
      <c r="I23" s="66">
        <f t="shared" ref="I23:I27" si="10">SUM(J23:K23)</f>
        <v>4833298.1303999992</v>
      </c>
      <c r="J23" s="65">
        <v>4683709.1443999996</v>
      </c>
      <c r="K23" s="65">
        <v>149588.986</v>
      </c>
      <c r="L23" s="66">
        <f t="shared" ref="L23:L27" si="11">SUM(M23:N23)</f>
        <v>4875357.5963999992</v>
      </c>
      <c r="M23" s="65">
        <v>4683709.1443999996</v>
      </c>
      <c r="N23" s="65">
        <v>191648.45199999999</v>
      </c>
      <c r="O23" s="38"/>
      <c r="P23" s="38"/>
    </row>
    <row r="24" spans="2:16" ht="7.5" customHeight="1">
      <c r="B24" s="61">
        <v>2006</v>
      </c>
      <c r="C24" s="66">
        <f t="shared" si="8"/>
        <v>1307434.9737300002</v>
      </c>
      <c r="D24" s="65">
        <v>1199664.6607300001</v>
      </c>
      <c r="E24" s="65">
        <v>107770.31299999999</v>
      </c>
      <c r="F24" s="66">
        <f t="shared" si="9"/>
        <v>5282378.6995999999</v>
      </c>
      <c r="G24" s="65">
        <v>5143648.8956000004</v>
      </c>
      <c r="H24" s="65">
        <v>138729.804</v>
      </c>
      <c r="I24" s="66">
        <f t="shared" si="10"/>
        <v>5459738.0504999999</v>
      </c>
      <c r="J24" s="65">
        <v>5307548.6064999998</v>
      </c>
      <c r="K24" s="65">
        <v>152189.44399999999</v>
      </c>
      <c r="L24" s="66">
        <f t="shared" si="11"/>
        <v>5511494.5235000001</v>
      </c>
      <c r="M24" s="65">
        <v>5307548.6064999998</v>
      </c>
      <c r="N24" s="65">
        <v>203945.91699999999</v>
      </c>
      <c r="O24" s="38"/>
      <c r="P24" s="38"/>
    </row>
    <row r="25" spans="2:16" ht="7.5" customHeight="1">
      <c r="B25" s="61">
        <v>2007</v>
      </c>
      <c r="C25" s="66">
        <f t="shared" si="8"/>
        <v>1474738.58259</v>
      </c>
      <c r="D25" s="65">
        <v>1366847.97859</v>
      </c>
      <c r="E25" s="65">
        <v>107890.60400000001</v>
      </c>
      <c r="F25" s="66">
        <f t="shared" si="9"/>
        <v>5794343.2829</v>
      </c>
      <c r="G25" s="65">
        <v>5657009.6079000002</v>
      </c>
      <c r="H25" s="65">
        <v>137333.67499999999</v>
      </c>
      <c r="I25" s="66">
        <f t="shared" si="10"/>
        <v>6057174.3168000001</v>
      </c>
      <c r="J25" s="65">
        <v>5905238.5458000004</v>
      </c>
      <c r="K25" s="65">
        <v>151935.77100000001</v>
      </c>
      <c r="L25" s="66">
        <f t="shared" si="11"/>
        <v>6129485.1118000001</v>
      </c>
      <c r="M25" s="65">
        <v>5905238.5458000004</v>
      </c>
      <c r="N25" s="65">
        <v>224246.56599999999</v>
      </c>
      <c r="O25" s="38"/>
      <c r="P25" s="38"/>
    </row>
    <row r="26" spans="2:16" ht="7.5" customHeight="1">
      <c r="B26" s="61">
        <v>2008</v>
      </c>
      <c r="C26" s="66">
        <f t="shared" si="8"/>
        <v>1644832.0795</v>
      </c>
      <c r="D26" s="65">
        <v>1514512.3785000001</v>
      </c>
      <c r="E26" s="65">
        <v>130319.701</v>
      </c>
      <c r="F26" s="66">
        <f t="shared" si="9"/>
        <v>6746770.7977</v>
      </c>
      <c r="G26" s="65">
        <v>6586203.1306999996</v>
      </c>
      <c r="H26" s="65">
        <v>160567.66699999999</v>
      </c>
      <c r="I26" s="66">
        <f t="shared" si="10"/>
        <v>7073446.8533000005</v>
      </c>
      <c r="J26" s="65">
        <v>6895125.5913000004</v>
      </c>
      <c r="K26" s="65">
        <v>178321.26199999999</v>
      </c>
      <c r="L26" s="66">
        <f t="shared" si="11"/>
        <v>7157420.1113000009</v>
      </c>
      <c r="M26" s="65">
        <v>6895125.5913000004</v>
      </c>
      <c r="N26" s="65">
        <v>262294.52</v>
      </c>
      <c r="O26" s="38"/>
      <c r="P26" s="38"/>
    </row>
    <row r="27" spans="2:16" ht="7.5" customHeight="1">
      <c r="B27" s="61">
        <v>2009</v>
      </c>
      <c r="C27" s="66">
        <f t="shared" si="8"/>
        <v>1784171.2558399998</v>
      </c>
      <c r="D27" s="65">
        <v>1635552.0648399999</v>
      </c>
      <c r="E27" s="65">
        <v>148619.19099999999</v>
      </c>
      <c r="F27" s="66">
        <f t="shared" si="9"/>
        <v>7138251.1622900004</v>
      </c>
      <c r="G27" s="65">
        <v>6954951.5062899999</v>
      </c>
      <c r="H27" s="65">
        <v>183299.65599999999</v>
      </c>
      <c r="I27" s="66">
        <f t="shared" si="10"/>
        <v>7518946.10176</v>
      </c>
      <c r="J27" s="65">
        <v>7317754.4157600002</v>
      </c>
      <c r="K27" s="65">
        <v>201191.68599999999</v>
      </c>
      <c r="L27" s="66">
        <f t="shared" si="11"/>
        <v>7592803.0157599999</v>
      </c>
      <c r="M27" s="65">
        <v>7317754.4157600002</v>
      </c>
      <c r="N27" s="65">
        <v>275048.59999999998</v>
      </c>
      <c r="O27" s="38"/>
      <c r="P27" s="38"/>
    </row>
    <row r="28" spans="2:16" ht="3" customHeight="1">
      <c r="B28" s="61"/>
      <c r="C28" s="66"/>
      <c r="D28" s="65"/>
      <c r="E28" s="65"/>
      <c r="F28" s="66"/>
      <c r="G28" s="65"/>
      <c r="H28" s="65"/>
      <c r="I28" s="66"/>
      <c r="J28" s="65"/>
      <c r="K28" s="65"/>
      <c r="L28" s="66"/>
      <c r="M28" s="65"/>
      <c r="N28" s="65"/>
      <c r="O28" s="38"/>
      <c r="P28" s="38"/>
    </row>
    <row r="29" spans="2:16" ht="7.5" customHeight="1">
      <c r="B29" s="61">
        <v>2010</v>
      </c>
      <c r="C29" s="66">
        <f t="shared" ref="C29:C36" si="12">SUM(D29:E29)</f>
        <v>2025350.9211800001</v>
      </c>
      <c r="D29" s="65">
        <v>1887012.0211800002</v>
      </c>
      <c r="E29" s="65">
        <v>138338.9</v>
      </c>
      <c r="F29" s="66">
        <f t="shared" ref="F29:F36" si="13">SUM(G29:H29)</f>
        <v>7674725.0133999996</v>
      </c>
      <c r="G29" s="65">
        <v>7500612.3673999999</v>
      </c>
      <c r="H29" s="65">
        <v>174112.64600000001</v>
      </c>
      <c r="I29" s="66">
        <f t="shared" ref="I29:I36" si="14">SUM(J29:K29)</f>
        <v>8418921.3627000004</v>
      </c>
      <c r="J29" s="65">
        <v>8211296.1807000004</v>
      </c>
      <c r="K29" s="65">
        <v>207625.182</v>
      </c>
      <c r="L29" s="66">
        <f t="shared" ref="L29:L36" si="15">SUM(M29:N29)</f>
        <v>8504127.7607000005</v>
      </c>
      <c r="M29" s="67">
        <v>8211296.1807000004</v>
      </c>
      <c r="N29" s="67">
        <v>292831.58</v>
      </c>
      <c r="O29" s="38"/>
      <c r="P29" s="38"/>
    </row>
    <row r="30" spans="2:16" ht="7.5" customHeight="1">
      <c r="B30" s="61">
        <v>2011</v>
      </c>
      <c r="C30" s="66">
        <f t="shared" si="12"/>
        <v>2280972.3540000003</v>
      </c>
      <c r="D30" s="65">
        <v>2137775.0350000001</v>
      </c>
      <c r="E30" s="65">
        <v>143197.31899999999</v>
      </c>
      <c r="F30" s="66">
        <f t="shared" si="13"/>
        <v>8570648.0318</v>
      </c>
      <c r="G30" s="65">
        <v>8380101.8137999997</v>
      </c>
      <c r="H30" s="65">
        <v>190546.21799999999</v>
      </c>
      <c r="I30" s="66">
        <f t="shared" si="14"/>
        <v>9731979.3095999993</v>
      </c>
      <c r="J30" s="65">
        <v>9511221.4046</v>
      </c>
      <c r="K30" s="65">
        <v>220757.905</v>
      </c>
      <c r="L30" s="66">
        <f t="shared" si="15"/>
        <v>9835480.3325999994</v>
      </c>
      <c r="M30" s="67">
        <v>9511221.4046</v>
      </c>
      <c r="N30" s="67">
        <v>324258.92800000001</v>
      </c>
      <c r="O30" s="38"/>
      <c r="P30" s="38"/>
    </row>
    <row r="31" spans="2:16" ht="7.5" customHeight="1">
      <c r="B31" s="61">
        <v>2012</v>
      </c>
      <c r="C31" s="66">
        <f t="shared" si="12"/>
        <v>2494585.608</v>
      </c>
      <c r="D31" s="65">
        <v>2321005.9789999998</v>
      </c>
      <c r="E31" s="65">
        <v>173579.62899999999</v>
      </c>
      <c r="F31" s="66">
        <f t="shared" si="13"/>
        <v>9318470.4092999995</v>
      </c>
      <c r="G31" s="65">
        <v>9099236.0393000003</v>
      </c>
      <c r="H31" s="65">
        <v>219234.37</v>
      </c>
      <c r="I31" s="66">
        <f t="shared" si="14"/>
        <v>11152246.4541</v>
      </c>
      <c r="J31" s="65">
        <v>10895142.1021</v>
      </c>
      <c r="K31" s="65">
        <v>257104.35200000001</v>
      </c>
      <c r="L31" s="66">
        <f t="shared" si="15"/>
        <v>11263206.372099999</v>
      </c>
      <c r="M31" s="67">
        <v>10895142.1021</v>
      </c>
      <c r="N31" s="67">
        <v>368064.27</v>
      </c>
      <c r="O31" s="38"/>
      <c r="P31" s="38"/>
    </row>
    <row r="32" spans="2:16" ht="7.5" customHeight="1">
      <c r="B32" s="61">
        <v>2013</v>
      </c>
      <c r="C32" s="66">
        <f t="shared" si="12"/>
        <v>2747960.9336199998</v>
      </c>
      <c r="D32" s="65">
        <v>2545218.2696199999</v>
      </c>
      <c r="E32" s="65">
        <v>202742.66399999999</v>
      </c>
      <c r="F32" s="66">
        <f t="shared" si="13"/>
        <v>10095607.722999999</v>
      </c>
      <c r="G32" s="65">
        <v>9848588.7999999989</v>
      </c>
      <c r="H32" s="65">
        <v>247018.92300000001</v>
      </c>
      <c r="I32" s="66">
        <f t="shared" si="14"/>
        <v>12154545.437000001</v>
      </c>
      <c r="J32" s="65">
        <v>11853384</v>
      </c>
      <c r="K32" s="65">
        <v>301161.43699999998</v>
      </c>
      <c r="L32" s="66">
        <f t="shared" si="15"/>
        <v>12247034.643999999</v>
      </c>
      <c r="M32" s="67">
        <v>11853384</v>
      </c>
      <c r="N32" s="65">
        <v>393650.64399999997</v>
      </c>
      <c r="O32" s="38"/>
      <c r="P32" s="38"/>
    </row>
    <row r="33" spans="2:16" ht="7.5" customHeight="1">
      <c r="B33" s="61">
        <v>2014</v>
      </c>
      <c r="C33" s="66">
        <f t="shared" si="12"/>
        <v>3144982.3530000001</v>
      </c>
      <c r="D33" s="65">
        <v>2893182.335</v>
      </c>
      <c r="E33" s="65">
        <v>251800.01800000001</v>
      </c>
      <c r="F33" s="66">
        <f t="shared" si="13"/>
        <v>11130233.125300001</v>
      </c>
      <c r="G33" s="65">
        <v>10810217.382300001</v>
      </c>
      <c r="H33" s="65">
        <v>320015.74300000002</v>
      </c>
      <c r="I33" s="66">
        <f t="shared" si="14"/>
        <v>13579947.195</v>
      </c>
      <c r="J33" s="65">
        <v>13183809.736</v>
      </c>
      <c r="K33" s="65">
        <v>396137.45899999997</v>
      </c>
      <c r="L33" s="66">
        <f t="shared" si="15"/>
        <v>13698075.558</v>
      </c>
      <c r="M33" s="67">
        <v>13183809.736</v>
      </c>
      <c r="N33" s="67">
        <v>514265.82199999999</v>
      </c>
      <c r="O33" s="38"/>
      <c r="P33" s="38"/>
    </row>
    <row r="34" spans="2:16" ht="3" customHeight="1">
      <c r="B34" s="61"/>
      <c r="C34" s="66"/>
      <c r="D34" s="65"/>
      <c r="E34" s="65"/>
      <c r="F34" s="66"/>
      <c r="G34" s="65"/>
      <c r="H34" s="65"/>
      <c r="I34" s="66"/>
      <c r="J34" s="65"/>
      <c r="K34" s="65"/>
      <c r="L34" s="66"/>
      <c r="M34" s="67"/>
      <c r="N34" s="67"/>
      <c r="O34" s="38"/>
      <c r="P34" s="38"/>
    </row>
    <row r="35" spans="2:16" ht="7.5" customHeight="1">
      <c r="B35" s="61" t="s">
        <v>13</v>
      </c>
      <c r="C35" s="66">
        <f t="shared" si="12"/>
        <v>3633071.7934999997</v>
      </c>
      <c r="D35" s="65">
        <v>3288058.8204999999</v>
      </c>
      <c r="E35" s="65">
        <v>345012.973</v>
      </c>
      <c r="F35" s="66">
        <f t="shared" si="13"/>
        <v>12011800.164900001</v>
      </c>
      <c r="G35" s="65">
        <v>11582493.1269</v>
      </c>
      <c r="H35" s="65">
        <v>429307.038</v>
      </c>
      <c r="I35" s="66">
        <f t="shared" si="14"/>
        <v>14435917.282500001</v>
      </c>
      <c r="J35" s="65">
        <v>13894042.4405</v>
      </c>
      <c r="K35" s="65">
        <v>541874.84199999995</v>
      </c>
      <c r="L35" s="66">
        <f t="shared" si="15"/>
        <v>14568172.489500001</v>
      </c>
      <c r="M35" s="67">
        <v>13894042.4405</v>
      </c>
      <c r="N35" s="67">
        <v>674130.049</v>
      </c>
      <c r="O35" s="38"/>
      <c r="P35" s="38"/>
    </row>
    <row r="36" spans="2:16" ht="7.5" customHeight="1">
      <c r="B36" s="61" t="s">
        <v>14</v>
      </c>
      <c r="C36" s="66">
        <f t="shared" si="12"/>
        <v>3780599.5605000001</v>
      </c>
      <c r="D36" s="65">
        <v>3361148.1425000001</v>
      </c>
      <c r="E36" s="65">
        <v>419451.41800000001</v>
      </c>
      <c r="F36" s="66">
        <f t="shared" si="13"/>
        <v>12726616.289100001</v>
      </c>
      <c r="G36" s="65">
        <v>12180195.346100001</v>
      </c>
      <c r="H36" s="65">
        <v>546420.94299999997</v>
      </c>
      <c r="I36" s="66">
        <f t="shared" si="14"/>
        <v>14987250.335100001</v>
      </c>
      <c r="J36" s="65">
        <v>14317113.3981</v>
      </c>
      <c r="K36" s="65">
        <v>670136.93700000003</v>
      </c>
      <c r="L36" s="66">
        <f t="shared" si="15"/>
        <v>15113324.6271</v>
      </c>
      <c r="M36" s="65">
        <v>14317113.3981</v>
      </c>
      <c r="N36" s="65">
        <v>796211.22900000005</v>
      </c>
      <c r="O36" s="38"/>
      <c r="P36" s="38"/>
    </row>
    <row r="37" spans="2:16" ht="2.25" customHeight="1">
      <c r="B37" s="62"/>
      <c r="C37" s="68"/>
      <c r="D37" s="68"/>
      <c r="E37" s="68"/>
      <c r="F37" s="68"/>
      <c r="G37" s="68"/>
      <c r="H37" s="68"/>
      <c r="I37" s="68"/>
      <c r="J37" s="68"/>
      <c r="K37" s="68"/>
      <c r="L37" s="69"/>
      <c r="M37" s="69"/>
      <c r="N37" s="69"/>
      <c r="O37" s="38"/>
      <c r="P37" s="38"/>
    </row>
    <row r="38" spans="2:16" ht="2.25" customHeight="1">
      <c r="B38" s="43"/>
      <c r="C38" s="44"/>
      <c r="D38" s="44"/>
      <c r="E38" s="44"/>
      <c r="F38" s="44"/>
      <c r="G38" s="44"/>
      <c r="H38" s="44"/>
      <c r="I38" s="44"/>
      <c r="J38" s="44"/>
      <c r="K38" s="44"/>
      <c r="L38" s="42"/>
      <c r="M38" s="42"/>
      <c r="N38" s="42"/>
      <c r="O38" s="38"/>
      <c r="P38" s="38"/>
    </row>
    <row r="39" spans="2:16" ht="8.1" customHeight="1">
      <c r="B39" s="51" t="s">
        <v>16</v>
      </c>
      <c r="C39" s="52"/>
      <c r="D39" s="52"/>
      <c r="E39" s="52"/>
      <c r="F39" s="52"/>
      <c r="G39" s="52"/>
      <c r="H39" s="52"/>
      <c r="I39" s="53"/>
      <c r="J39" s="53"/>
      <c r="K39" s="53"/>
      <c r="L39" s="53"/>
      <c r="M39" s="53"/>
      <c r="N39" s="53"/>
      <c r="O39" s="38"/>
      <c r="P39" s="38"/>
    </row>
    <row r="40" spans="2:16" ht="8.1" customHeight="1">
      <c r="B40" s="51" t="s">
        <v>17</v>
      </c>
      <c r="C40" s="52"/>
      <c r="D40" s="52"/>
      <c r="E40" s="52"/>
      <c r="F40" s="52"/>
      <c r="G40" s="52"/>
      <c r="H40" s="52"/>
      <c r="I40" s="53"/>
      <c r="J40" s="53"/>
      <c r="K40" s="53"/>
      <c r="L40" s="53"/>
      <c r="M40" s="53"/>
      <c r="N40" s="53"/>
      <c r="O40" s="38"/>
      <c r="P40" s="38"/>
    </row>
    <row r="41" spans="2:16" ht="8.1" customHeight="1">
      <c r="B41" s="51" t="s">
        <v>15</v>
      </c>
      <c r="C41" s="52"/>
      <c r="D41" s="52"/>
      <c r="E41" s="52"/>
      <c r="F41" s="52"/>
      <c r="G41" s="52"/>
      <c r="H41" s="52"/>
      <c r="I41" s="53"/>
      <c r="J41" s="53"/>
      <c r="K41" s="53"/>
      <c r="L41" s="53"/>
      <c r="M41" s="53"/>
      <c r="N41" s="53"/>
      <c r="O41" s="38"/>
      <c r="P41" s="38"/>
    </row>
    <row r="42" spans="2:16" ht="8.1" customHeight="1">
      <c r="B42" s="51" t="s">
        <v>11</v>
      </c>
      <c r="C42" s="51"/>
      <c r="D42" s="51"/>
      <c r="E42" s="51"/>
      <c r="F42" s="51"/>
      <c r="G42" s="51"/>
      <c r="H42" s="51"/>
      <c r="I42" s="53"/>
      <c r="J42" s="53"/>
      <c r="K42" s="53"/>
      <c r="L42" s="53"/>
      <c r="M42" s="53"/>
      <c r="N42" s="53"/>
      <c r="O42" s="38"/>
      <c r="P42" s="38"/>
    </row>
    <row r="43" spans="2:16" ht="8.1" customHeight="1">
      <c r="B43" s="54" t="s">
        <v>5</v>
      </c>
      <c r="C43" s="55"/>
      <c r="D43" s="71" t="s">
        <v>10</v>
      </c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38"/>
      <c r="P43" s="38"/>
    </row>
    <row r="44" spans="2:16" ht="8.1" customHeight="1">
      <c r="B44" s="49"/>
      <c r="C44" s="50"/>
    </row>
    <row r="45" spans="2:16">
      <c r="C45" s="36"/>
      <c r="F45" s="36"/>
      <c r="I45" s="36"/>
      <c r="L45" s="36"/>
    </row>
    <row r="46" spans="2:16">
      <c r="B46" s="48"/>
      <c r="C46" s="37"/>
      <c r="D46" s="36"/>
      <c r="E46" s="36"/>
      <c r="F46" s="37"/>
      <c r="I46" s="37"/>
      <c r="L46" s="37"/>
    </row>
    <row r="47" spans="2:16">
      <c r="C47" s="36"/>
      <c r="D47" s="36"/>
      <c r="E47" s="36"/>
      <c r="F47" s="36"/>
    </row>
    <row r="48" spans="2:16">
      <c r="C48" s="35"/>
      <c r="D48" s="35"/>
      <c r="E48" s="35"/>
      <c r="F48" s="35"/>
    </row>
    <row r="49" spans="3:6">
      <c r="C49" s="35"/>
      <c r="D49" s="35"/>
      <c r="E49" s="35"/>
      <c r="F49" s="35"/>
    </row>
    <row r="103" spans="2:14" ht="14.25" customHeight="1">
      <c r="B103" s="5"/>
      <c r="C103" s="6"/>
      <c r="D103" s="6"/>
      <c r="E103" s="30"/>
      <c r="F103" s="30"/>
      <c r="G103" s="6"/>
      <c r="H103" s="6"/>
      <c r="I103" s="6"/>
      <c r="J103" s="6"/>
      <c r="K103" s="6"/>
      <c r="L103" s="6"/>
      <c r="M103" s="6"/>
      <c r="N103" s="3"/>
    </row>
    <row r="104" spans="2:14" ht="11.25" customHeight="1">
      <c r="B104" s="17"/>
      <c r="C104" s="6"/>
      <c r="D104" s="6"/>
      <c r="E104" s="30"/>
      <c r="F104" s="30"/>
      <c r="G104" s="6"/>
      <c r="H104" s="6"/>
      <c r="I104" s="6"/>
      <c r="J104" s="4"/>
      <c r="K104" s="4"/>
      <c r="L104" s="4"/>
      <c r="M104" s="4"/>
      <c r="N104" s="4"/>
    </row>
    <row r="105" spans="2:14" ht="3" customHeight="1">
      <c r="B105" s="7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ht="2.25" customHeight="1">
      <c r="B106" s="8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2:14" ht="9.75" customHeight="1">
      <c r="B107" s="82"/>
      <c r="C107" s="77"/>
      <c r="D107" s="77"/>
      <c r="E107" s="85"/>
      <c r="F107" s="76"/>
      <c r="G107" s="77"/>
      <c r="H107" s="85"/>
      <c r="I107" s="76"/>
      <c r="J107" s="77"/>
      <c r="K107" s="85"/>
      <c r="L107" s="76"/>
      <c r="M107" s="77"/>
      <c r="N107" s="77"/>
    </row>
    <row r="108" spans="2:14" ht="9.75" customHeight="1">
      <c r="B108" s="83"/>
      <c r="C108" s="77"/>
      <c r="D108" s="77"/>
      <c r="E108" s="85"/>
      <c r="F108" s="76"/>
      <c r="G108" s="77"/>
      <c r="H108" s="85"/>
      <c r="I108" s="76"/>
      <c r="J108" s="77"/>
      <c r="K108" s="85"/>
      <c r="L108" s="78"/>
      <c r="M108" s="79"/>
      <c r="N108" s="79"/>
    </row>
    <row r="109" spans="2:14" ht="9.75" customHeight="1">
      <c r="B109" s="83"/>
      <c r="C109" s="74"/>
      <c r="D109" s="72"/>
      <c r="E109" s="72"/>
      <c r="F109" s="74"/>
      <c r="G109" s="72"/>
      <c r="H109" s="72"/>
      <c r="I109" s="74"/>
      <c r="J109" s="72"/>
      <c r="K109" s="72"/>
      <c r="L109" s="74"/>
      <c r="M109" s="72"/>
      <c r="N109" s="80"/>
    </row>
    <row r="110" spans="2:14" ht="10.5" customHeight="1">
      <c r="B110" s="83"/>
      <c r="C110" s="75"/>
      <c r="D110" s="73"/>
      <c r="E110" s="73"/>
      <c r="F110" s="75"/>
      <c r="G110" s="73"/>
      <c r="H110" s="73"/>
      <c r="I110" s="75"/>
      <c r="J110" s="73"/>
      <c r="K110" s="73"/>
      <c r="L110" s="75"/>
      <c r="M110" s="73"/>
      <c r="N110" s="81"/>
    </row>
    <row r="111" spans="2:14" ht="9" customHeight="1">
      <c r="B111" s="84"/>
      <c r="C111" s="75"/>
      <c r="D111" s="73"/>
      <c r="E111" s="73"/>
      <c r="F111" s="75"/>
      <c r="G111" s="73"/>
      <c r="H111" s="73"/>
      <c r="I111" s="75"/>
      <c r="J111" s="73"/>
      <c r="K111" s="73"/>
      <c r="L111" s="75"/>
      <c r="M111" s="73"/>
      <c r="N111" s="81"/>
    </row>
    <row r="112" spans="2:14" ht="1.5" customHeight="1">
      <c r="B112" s="10"/>
      <c r="C112" s="22"/>
      <c r="D112" s="11"/>
      <c r="E112" s="11"/>
      <c r="F112" s="22"/>
      <c r="G112" s="11"/>
      <c r="H112" s="11"/>
      <c r="I112" s="22"/>
      <c r="J112" s="11"/>
      <c r="K112" s="11"/>
      <c r="L112" s="22"/>
      <c r="M112" s="11"/>
      <c r="N112" s="11"/>
    </row>
    <row r="113" spans="2:14" ht="1.5" customHeight="1">
      <c r="B113" s="10"/>
      <c r="C113" s="18"/>
      <c r="D113" s="12"/>
      <c r="E113" s="10"/>
      <c r="F113" s="22"/>
      <c r="G113" s="10"/>
      <c r="H113" s="10"/>
      <c r="I113" s="26"/>
      <c r="J113" s="12"/>
      <c r="K113" s="12"/>
      <c r="L113" s="28"/>
      <c r="M113" s="13"/>
      <c r="N113" s="13"/>
    </row>
    <row r="114" spans="2:14" ht="3.75" customHeight="1">
      <c r="B114" s="14"/>
      <c r="C114" s="19"/>
      <c r="D114" s="15"/>
      <c r="E114" s="16"/>
      <c r="F114" s="24"/>
      <c r="G114" s="16"/>
      <c r="H114" s="16"/>
      <c r="I114" s="27"/>
      <c r="J114" s="15"/>
      <c r="K114" s="15"/>
      <c r="L114" s="28"/>
      <c r="M114" s="13"/>
      <c r="N114" s="13"/>
    </row>
    <row r="115" spans="2:14" ht="9" customHeight="1">
      <c r="B115" s="10"/>
      <c r="C115" s="23"/>
      <c r="D115" s="31"/>
      <c r="E115" s="31"/>
      <c r="F115" s="25"/>
      <c r="G115" s="32"/>
      <c r="H115" s="31"/>
      <c r="I115" s="25"/>
      <c r="J115" s="20"/>
      <c r="K115" s="31"/>
      <c r="L115" s="25"/>
      <c r="M115" s="20"/>
      <c r="N115" s="29"/>
    </row>
    <row r="116" spans="2:14" ht="9" customHeight="1">
      <c r="B116" s="10"/>
      <c r="C116" s="23"/>
      <c r="D116" s="31"/>
      <c r="E116" s="31"/>
      <c r="F116" s="25"/>
      <c r="G116" s="32"/>
      <c r="H116" s="31"/>
      <c r="I116" s="25"/>
      <c r="J116" s="20"/>
      <c r="K116" s="31"/>
      <c r="L116" s="25"/>
      <c r="M116" s="20"/>
      <c r="N116" s="29"/>
    </row>
    <row r="117" spans="2:14" ht="9" customHeight="1">
      <c r="B117" s="10"/>
      <c r="C117" s="23"/>
      <c r="D117" s="31"/>
      <c r="E117" s="31"/>
      <c r="F117" s="25"/>
      <c r="G117" s="32"/>
      <c r="H117" s="31"/>
      <c r="I117" s="25"/>
      <c r="J117" s="20"/>
      <c r="K117" s="31"/>
      <c r="L117" s="25"/>
      <c r="M117" s="20"/>
      <c r="N117" s="29"/>
    </row>
    <row r="118" spans="2:14" ht="9" customHeight="1">
      <c r="B118" s="10"/>
      <c r="C118" s="23"/>
      <c r="D118" s="31"/>
      <c r="E118" s="31"/>
      <c r="F118" s="25"/>
      <c r="G118" s="32"/>
      <c r="H118" s="31"/>
      <c r="I118" s="25"/>
      <c r="J118" s="20"/>
      <c r="K118" s="31"/>
      <c r="L118" s="25"/>
      <c r="M118" s="20"/>
      <c r="N118" s="29"/>
    </row>
    <row r="119" spans="2:14" ht="9" customHeight="1">
      <c r="B119" s="10"/>
      <c r="C119" s="23"/>
      <c r="D119" s="31"/>
      <c r="E119" s="31"/>
      <c r="F119" s="25"/>
      <c r="G119" s="32"/>
      <c r="H119" s="31"/>
      <c r="I119" s="25"/>
      <c r="J119" s="20"/>
      <c r="K119" s="31"/>
      <c r="L119" s="25"/>
      <c r="M119" s="20"/>
      <c r="N119" s="29"/>
    </row>
    <row r="120" spans="2:14" ht="4.5" customHeight="1">
      <c r="B120" s="10"/>
      <c r="C120" s="23"/>
      <c r="D120" s="31"/>
      <c r="E120" s="31"/>
      <c r="F120" s="25"/>
      <c r="G120" s="32"/>
      <c r="H120" s="31"/>
      <c r="I120" s="25"/>
      <c r="J120" s="20"/>
      <c r="K120" s="31"/>
      <c r="L120" s="25"/>
      <c r="M120" s="20"/>
      <c r="N120" s="29"/>
    </row>
    <row r="121" spans="2:14" ht="9" customHeight="1">
      <c r="B121" s="10"/>
      <c r="C121" s="23"/>
      <c r="D121" s="31"/>
      <c r="E121" s="31"/>
      <c r="F121" s="25"/>
      <c r="G121" s="32"/>
      <c r="H121" s="31"/>
      <c r="I121" s="25"/>
      <c r="J121" s="20"/>
      <c r="K121" s="31"/>
      <c r="L121" s="25"/>
      <c r="M121" s="20"/>
      <c r="N121" s="29"/>
    </row>
    <row r="122" spans="2:14" ht="9" customHeight="1">
      <c r="B122" s="10"/>
      <c r="C122" s="23"/>
      <c r="D122" s="31"/>
      <c r="E122" s="31"/>
      <c r="F122" s="25"/>
      <c r="G122" s="32"/>
      <c r="H122" s="31"/>
      <c r="I122" s="25"/>
      <c r="J122" s="20"/>
      <c r="K122" s="31"/>
      <c r="L122" s="25"/>
      <c r="M122" s="20"/>
      <c r="N122" s="29"/>
    </row>
    <row r="123" spans="2:14" ht="9" customHeight="1">
      <c r="B123" s="10"/>
      <c r="C123" s="23"/>
      <c r="D123" s="31"/>
      <c r="E123" s="31"/>
      <c r="F123" s="25"/>
      <c r="G123" s="32"/>
      <c r="H123" s="31"/>
      <c r="I123" s="25"/>
      <c r="J123" s="20"/>
      <c r="K123" s="31"/>
      <c r="L123" s="25"/>
      <c r="M123" s="20"/>
      <c r="N123" s="29"/>
    </row>
    <row r="124" spans="2:14" ht="9" customHeight="1">
      <c r="B124" s="10"/>
      <c r="C124" s="23"/>
      <c r="D124" s="31"/>
      <c r="E124" s="31"/>
      <c r="F124" s="25"/>
      <c r="G124" s="32"/>
      <c r="H124" s="31"/>
      <c r="I124" s="25"/>
      <c r="J124" s="20"/>
      <c r="K124" s="31"/>
      <c r="L124" s="25"/>
      <c r="M124" s="20"/>
      <c r="N124" s="29"/>
    </row>
    <row r="125" spans="2:14" ht="9" customHeight="1">
      <c r="B125" s="10"/>
      <c r="C125" s="23"/>
      <c r="D125" s="31"/>
      <c r="E125" s="31"/>
      <c r="F125" s="25"/>
      <c r="G125" s="32"/>
      <c r="H125" s="31"/>
      <c r="I125" s="25"/>
      <c r="J125" s="20"/>
      <c r="K125" s="31"/>
      <c r="L125" s="25"/>
      <c r="M125" s="20"/>
      <c r="N125" s="29"/>
    </row>
    <row r="126" spans="2:14" ht="4.5" customHeight="1">
      <c r="B126" s="10"/>
      <c r="C126" s="23"/>
      <c r="D126" s="21"/>
      <c r="E126" s="21"/>
      <c r="F126" s="25"/>
      <c r="G126" s="32"/>
      <c r="H126" s="21"/>
      <c r="I126" s="25"/>
      <c r="J126" s="20"/>
      <c r="K126" s="21"/>
      <c r="L126" s="25"/>
      <c r="M126" s="20"/>
      <c r="N126" s="29"/>
    </row>
    <row r="127" spans="2:14" ht="9" customHeight="1">
      <c r="B127" s="10"/>
      <c r="C127" s="23"/>
      <c r="D127" s="31"/>
      <c r="E127" s="31"/>
      <c r="F127" s="25"/>
      <c r="G127" s="32"/>
      <c r="H127" s="31"/>
      <c r="I127" s="25"/>
      <c r="J127" s="20"/>
      <c r="K127" s="31"/>
      <c r="L127" s="25"/>
      <c r="M127" s="20"/>
      <c r="N127" s="29"/>
    </row>
    <row r="128" spans="2:14" ht="9" customHeight="1">
      <c r="B128" s="10"/>
      <c r="C128" s="23"/>
      <c r="D128" s="31"/>
      <c r="E128" s="31"/>
      <c r="F128" s="25"/>
      <c r="G128" s="32"/>
      <c r="H128" s="31"/>
      <c r="I128" s="25"/>
      <c r="J128" s="20"/>
      <c r="K128" s="31"/>
      <c r="L128" s="25"/>
      <c r="M128" s="20"/>
      <c r="N128" s="29"/>
    </row>
    <row r="129" spans="2:14" ht="9" customHeight="1">
      <c r="B129" s="10"/>
      <c r="C129" s="23"/>
      <c r="D129" s="31"/>
      <c r="E129" s="31"/>
      <c r="F129" s="25"/>
      <c r="G129" s="32"/>
      <c r="H129" s="31"/>
      <c r="I129" s="25"/>
      <c r="J129" s="20"/>
      <c r="K129" s="31"/>
      <c r="L129" s="25"/>
      <c r="M129" s="20"/>
      <c r="N129" s="29"/>
    </row>
    <row r="130" spans="2:14" ht="9" customHeight="1">
      <c r="B130" s="10"/>
      <c r="C130" s="23"/>
      <c r="D130" s="31"/>
      <c r="E130" s="31"/>
      <c r="F130" s="25"/>
      <c r="G130" s="32"/>
      <c r="H130" s="31"/>
      <c r="I130" s="25"/>
      <c r="J130" s="20"/>
      <c r="K130" s="31"/>
      <c r="L130" s="25"/>
      <c r="M130" s="20"/>
      <c r="N130" s="29"/>
    </row>
    <row r="131" spans="2:14" ht="9" customHeight="1">
      <c r="B131" s="10"/>
      <c r="C131" s="23"/>
      <c r="D131" s="31"/>
      <c r="E131" s="31"/>
      <c r="F131" s="25"/>
      <c r="G131" s="32"/>
      <c r="H131" s="31"/>
      <c r="I131" s="25"/>
      <c r="J131" s="20"/>
      <c r="K131" s="31"/>
      <c r="L131" s="25"/>
      <c r="M131" s="20"/>
      <c r="N131" s="29"/>
    </row>
    <row r="132" spans="2:14" ht="3" customHeight="1">
      <c r="B132" s="10"/>
      <c r="C132" s="23"/>
      <c r="D132" s="31"/>
      <c r="E132" s="31"/>
      <c r="F132" s="25"/>
      <c r="G132" s="32"/>
      <c r="H132" s="31"/>
      <c r="I132" s="25"/>
      <c r="J132" s="20"/>
      <c r="K132" s="31"/>
      <c r="L132" s="25"/>
      <c r="M132" s="20"/>
      <c r="N132" s="29"/>
    </row>
    <row r="133" spans="2:14" ht="9" customHeight="1">
      <c r="B133" s="10"/>
      <c r="C133" s="23"/>
      <c r="D133" s="31"/>
      <c r="E133" s="31"/>
      <c r="F133" s="25"/>
      <c r="G133" s="32"/>
      <c r="H133" s="31"/>
      <c r="I133" s="25"/>
      <c r="J133" s="20"/>
      <c r="K133" s="31"/>
      <c r="L133" s="25"/>
      <c r="M133" s="20"/>
      <c r="N133" s="29"/>
    </row>
    <row r="144" spans="2:14" ht="14.25" customHeight="1">
      <c r="B144" s="5"/>
      <c r="C144" s="6"/>
      <c r="D144" s="6"/>
      <c r="E144" s="30"/>
      <c r="F144" s="30"/>
      <c r="G144" s="6"/>
      <c r="H144" s="6"/>
      <c r="I144" s="6"/>
      <c r="J144" s="6"/>
      <c r="K144" s="6"/>
      <c r="L144" s="6"/>
      <c r="M144" s="6"/>
      <c r="N144" s="3"/>
    </row>
    <row r="145" spans="2:14" ht="11.25" customHeight="1">
      <c r="B145" s="17"/>
      <c r="C145" s="6"/>
      <c r="D145" s="6"/>
      <c r="E145" s="30"/>
      <c r="F145" s="30"/>
      <c r="G145" s="6"/>
      <c r="H145" s="6"/>
      <c r="I145" s="6"/>
      <c r="J145" s="4"/>
      <c r="K145" s="4"/>
      <c r="L145" s="4"/>
      <c r="M145" s="4"/>
      <c r="N145" s="4"/>
    </row>
    <row r="146" spans="2:14" ht="3" customHeight="1">
      <c r="B146" s="7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2:14" ht="2.25" customHeight="1">
      <c r="B147" s="8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2:14" ht="9.75" customHeight="1">
      <c r="B148" s="82"/>
      <c r="C148" s="77"/>
      <c r="D148" s="77"/>
      <c r="E148" s="85"/>
      <c r="F148" s="76"/>
      <c r="G148" s="77"/>
      <c r="H148" s="85"/>
      <c r="I148" s="76"/>
      <c r="J148" s="77"/>
      <c r="K148" s="85"/>
      <c r="L148" s="76"/>
      <c r="M148" s="77"/>
      <c r="N148" s="77"/>
    </row>
    <row r="149" spans="2:14" ht="9.75" customHeight="1">
      <c r="B149" s="83"/>
      <c r="C149" s="77"/>
      <c r="D149" s="77"/>
      <c r="E149" s="85"/>
      <c r="F149" s="76"/>
      <c r="G149" s="77"/>
      <c r="H149" s="85"/>
      <c r="I149" s="76"/>
      <c r="J149" s="77"/>
      <c r="K149" s="85"/>
      <c r="L149" s="78"/>
      <c r="M149" s="79"/>
      <c r="N149" s="79"/>
    </row>
    <row r="150" spans="2:14" ht="9.75" customHeight="1">
      <c r="B150" s="83"/>
      <c r="C150" s="74"/>
      <c r="D150" s="72"/>
      <c r="E150" s="72"/>
      <c r="F150" s="74"/>
      <c r="G150" s="72"/>
      <c r="H150" s="72"/>
      <c r="I150" s="74"/>
      <c r="J150" s="72"/>
      <c r="K150" s="72"/>
      <c r="L150" s="74"/>
      <c r="M150" s="72"/>
      <c r="N150" s="80"/>
    </row>
    <row r="151" spans="2:14" ht="10.5" customHeight="1">
      <c r="B151" s="83"/>
      <c r="C151" s="75"/>
      <c r="D151" s="73"/>
      <c r="E151" s="73"/>
      <c r="F151" s="75"/>
      <c r="G151" s="73"/>
      <c r="H151" s="73"/>
      <c r="I151" s="75"/>
      <c r="J151" s="73"/>
      <c r="K151" s="73"/>
      <c r="L151" s="75"/>
      <c r="M151" s="73"/>
      <c r="N151" s="81"/>
    </row>
    <row r="152" spans="2:14" ht="9" customHeight="1">
      <c r="B152" s="84"/>
      <c r="C152" s="75"/>
      <c r="D152" s="73"/>
      <c r="E152" s="73"/>
      <c r="F152" s="75"/>
      <c r="G152" s="73"/>
      <c r="H152" s="73"/>
      <c r="I152" s="75"/>
      <c r="J152" s="73"/>
      <c r="K152" s="73"/>
      <c r="L152" s="75"/>
      <c r="M152" s="73"/>
      <c r="N152" s="81"/>
    </row>
    <row r="153" spans="2:14" ht="1.5" customHeight="1">
      <c r="B153" s="10"/>
      <c r="C153" s="22"/>
      <c r="D153" s="11"/>
      <c r="E153" s="11"/>
      <c r="F153" s="22"/>
      <c r="G153" s="11"/>
      <c r="H153" s="11"/>
      <c r="I153" s="22"/>
      <c r="J153" s="11"/>
      <c r="K153" s="11"/>
      <c r="L153" s="22"/>
      <c r="M153" s="11"/>
      <c r="N153" s="11"/>
    </row>
    <row r="154" spans="2:14" ht="1.5" customHeight="1">
      <c r="B154" s="10"/>
      <c r="C154" s="18"/>
      <c r="D154" s="12"/>
      <c r="E154" s="10"/>
      <c r="F154" s="22"/>
      <c r="G154" s="10"/>
      <c r="H154" s="10"/>
      <c r="I154" s="26"/>
      <c r="J154" s="12"/>
      <c r="K154" s="12"/>
      <c r="L154" s="28"/>
      <c r="M154" s="13"/>
      <c r="N154" s="13"/>
    </row>
    <row r="155" spans="2:14" ht="3.75" customHeight="1">
      <c r="B155" s="14"/>
      <c r="C155" s="19"/>
      <c r="D155" s="15"/>
      <c r="E155" s="16"/>
      <c r="F155" s="24"/>
      <c r="G155" s="16"/>
      <c r="H155" s="16"/>
      <c r="I155" s="27"/>
      <c r="J155" s="15"/>
      <c r="K155" s="15"/>
      <c r="L155" s="28"/>
      <c r="M155" s="13"/>
      <c r="N155" s="13"/>
    </row>
    <row r="156" spans="2:14" ht="9" customHeight="1">
      <c r="B156" s="10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</row>
    <row r="157" spans="2:14" ht="9" customHeight="1">
      <c r="B157" s="10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</row>
    <row r="158" spans="2:14" ht="9" customHeight="1">
      <c r="B158" s="10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</row>
    <row r="159" spans="2:14" ht="9" customHeight="1">
      <c r="B159" s="10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</row>
    <row r="160" spans="2:14" ht="9" customHeight="1">
      <c r="B160" s="10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</row>
    <row r="161" spans="2:14" ht="4.5" customHeight="1">
      <c r="B161" s="10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</row>
    <row r="162" spans="2:14" ht="9" customHeight="1">
      <c r="B162" s="10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</row>
    <row r="163" spans="2:14" ht="9" customHeight="1">
      <c r="B163" s="10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</row>
    <row r="164" spans="2:14" ht="9" customHeight="1">
      <c r="B164" s="10"/>
      <c r="C164" s="33"/>
      <c r="D164" s="33"/>
      <c r="E164" s="33"/>
      <c r="F164" s="34"/>
      <c r="G164" s="34"/>
      <c r="H164" s="33"/>
      <c r="I164" s="34"/>
      <c r="J164" s="34"/>
      <c r="K164" s="33"/>
      <c r="L164" s="34"/>
      <c r="M164" s="34"/>
      <c r="N164" s="33"/>
    </row>
    <row r="165" spans="2:14" ht="9" customHeight="1">
      <c r="B165" s="10"/>
      <c r="C165" s="33"/>
      <c r="D165" s="33"/>
      <c r="E165" s="33"/>
      <c r="F165" s="34"/>
      <c r="G165" s="34"/>
      <c r="H165" s="33"/>
      <c r="I165" s="34"/>
      <c r="J165" s="34"/>
      <c r="K165" s="33"/>
      <c r="L165" s="34"/>
      <c r="M165" s="34"/>
      <c r="N165" s="33"/>
    </row>
    <row r="166" spans="2:14" ht="9" customHeight="1">
      <c r="B166" s="10"/>
      <c r="C166" s="33"/>
      <c r="D166" s="33"/>
      <c r="E166" s="33"/>
      <c r="F166" s="34"/>
      <c r="G166" s="34"/>
      <c r="H166" s="33"/>
      <c r="I166" s="34"/>
      <c r="J166" s="34"/>
      <c r="K166" s="33"/>
      <c r="L166" s="34"/>
      <c r="M166" s="34"/>
      <c r="N166" s="33"/>
    </row>
    <row r="167" spans="2:14" ht="4.5" customHeight="1">
      <c r="B167" s="10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</row>
    <row r="168" spans="2:14" ht="9" customHeight="1">
      <c r="B168" s="10"/>
      <c r="C168" s="33"/>
      <c r="D168" s="33"/>
      <c r="E168" s="33"/>
      <c r="F168" s="34"/>
      <c r="G168" s="34"/>
      <c r="H168" s="33"/>
      <c r="I168" s="34"/>
      <c r="J168" s="34"/>
      <c r="K168" s="33"/>
      <c r="L168" s="34"/>
      <c r="M168" s="34"/>
      <c r="N168" s="33"/>
    </row>
    <row r="169" spans="2:14" ht="9" customHeight="1">
      <c r="B169" s="10"/>
      <c r="C169" s="33"/>
      <c r="D169" s="33"/>
      <c r="E169" s="33"/>
      <c r="F169" s="34"/>
      <c r="G169" s="34"/>
      <c r="H169" s="33"/>
      <c r="I169" s="34"/>
      <c r="J169" s="34"/>
      <c r="K169" s="33"/>
      <c r="L169" s="34"/>
      <c r="M169" s="34"/>
      <c r="N169" s="33"/>
    </row>
    <row r="170" spans="2:14" ht="9" customHeight="1">
      <c r="B170" s="10"/>
      <c r="C170" s="33"/>
      <c r="D170" s="33"/>
      <c r="E170" s="33"/>
      <c r="F170" s="34"/>
      <c r="G170" s="34"/>
      <c r="H170" s="33"/>
      <c r="I170" s="34"/>
      <c r="J170" s="34"/>
      <c r="K170" s="33"/>
      <c r="L170" s="34"/>
      <c r="M170" s="34"/>
      <c r="N170" s="33"/>
    </row>
    <row r="171" spans="2:14" ht="9" customHeight="1">
      <c r="B171" s="10"/>
      <c r="C171" s="33"/>
      <c r="D171" s="33"/>
      <c r="E171" s="33"/>
      <c r="F171" s="34"/>
      <c r="G171" s="34"/>
      <c r="H171" s="33"/>
      <c r="I171" s="34"/>
      <c r="J171" s="34"/>
      <c r="K171" s="33"/>
      <c r="L171" s="34"/>
      <c r="M171" s="34"/>
      <c r="N171" s="33"/>
    </row>
    <row r="172" spans="2:14" ht="9" customHeight="1">
      <c r="B172" s="10"/>
      <c r="C172" s="33"/>
      <c r="D172" s="33"/>
      <c r="E172" s="33"/>
      <c r="F172" s="34"/>
      <c r="G172" s="34"/>
      <c r="H172" s="33"/>
      <c r="I172" s="34"/>
      <c r="J172" s="34"/>
      <c r="K172" s="33"/>
      <c r="L172" s="34"/>
      <c r="M172" s="34"/>
      <c r="N172" s="33"/>
    </row>
    <row r="173" spans="2:14" ht="3" customHeight="1">
      <c r="B173" s="10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</row>
    <row r="174" spans="2:14" ht="9" customHeight="1">
      <c r="B174" s="10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</row>
  </sheetData>
  <mergeCells count="52">
    <mergeCell ref="B5:B7"/>
    <mergeCell ref="C5:E5"/>
    <mergeCell ref="F5:H5"/>
    <mergeCell ref="I5:K5"/>
    <mergeCell ref="G6:G7"/>
    <mergeCell ref="H6:H7"/>
    <mergeCell ref="I6:I7"/>
    <mergeCell ref="J6:J7"/>
    <mergeCell ref="M6:M7"/>
    <mergeCell ref="N6:N7"/>
    <mergeCell ref="L5:N5"/>
    <mergeCell ref="C6:C7"/>
    <mergeCell ref="D6:D7"/>
    <mergeCell ref="E6:E7"/>
    <mergeCell ref="F6:F7"/>
    <mergeCell ref="L6:L7"/>
    <mergeCell ref="K6:K7"/>
    <mergeCell ref="B148:B152"/>
    <mergeCell ref="C148:E149"/>
    <mergeCell ref="F148:H149"/>
    <mergeCell ref="I148:K149"/>
    <mergeCell ref="B107:B111"/>
    <mergeCell ref="C107:E108"/>
    <mergeCell ref="F107:H108"/>
    <mergeCell ref="I107:K108"/>
    <mergeCell ref="C109:C111"/>
    <mergeCell ref="D109:D111"/>
    <mergeCell ref="J109:J111"/>
    <mergeCell ref="E109:E111"/>
    <mergeCell ref="F109:F111"/>
    <mergeCell ref="G109:G111"/>
    <mergeCell ref="H109:H111"/>
    <mergeCell ref="I109:I111"/>
    <mergeCell ref="L148:N149"/>
    <mergeCell ref="C150:C152"/>
    <mergeCell ref="D150:D152"/>
    <mergeCell ref="E150:E152"/>
    <mergeCell ref="F150:F152"/>
    <mergeCell ref="G150:G152"/>
    <mergeCell ref="H150:H152"/>
    <mergeCell ref="N150:N152"/>
    <mergeCell ref="I150:I152"/>
    <mergeCell ref="J150:J152"/>
    <mergeCell ref="K150:K152"/>
    <mergeCell ref="L150:L152"/>
    <mergeCell ref="M150:M152"/>
    <mergeCell ref="D43:N43"/>
    <mergeCell ref="K109:K111"/>
    <mergeCell ref="L109:L111"/>
    <mergeCell ref="L107:N108"/>
    <mergeCell ref="M109:M111"/>
    <mergeCell ref="N109:N111"/>
  </mergeCells>
  <phoneticPr fontId="0" type="noConversion"/>
  <hyperlinks>
    <hyperlink ref="D43" r:id="rId1"/>
  </hyperlinks>
  <pageMargins left="0.98425196850393704" right="0.98425196850393704" top="1.5748031496062993" bottom="0.78740157480314965" header="3.937007874015748E-2" footer="0"/>
  <pageSetup orientation="portrait" cellComments="asDisplayed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P474Arriba</vt:lpstr>
      <vt:lpstr>P474Arriba!Área_de_impresión</vt:lpstr>
    </vt:vector>
  </TitlesOfParts>
  <Company>SHCP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SHCP</dc:creator>
  <cp:lastModifiedBy>maria_guerrero</cp:lastModifiedBy>
  <cp:lastPrinted>2016-08-11T02:57:24Z</cp:lastPrinted>
  <dcterms:created xsi:type="dcterms:W3CDTF">2000-12-12T17:17:16Z</dcterms:created>
  <dcterms:modified xsi:type="dcterms:W3CDTF">2016-08-11T02:57:30Z</dcterms:modified>
</cp:coreProperties>
</file>