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CUARTO INFORME DE GOBIERNO 2016\18. IMPRENTA ANEXO\EXCEL\"/>
    </mc:Choice>
  </mc:AlternateContent>
  <bookViews>
    <workbookView xWindow="-15" yWindow="-15" windowWidth="19230" windowHeight="5910"/>
  </bookViews>
  <sheets>
    <sheet name="P444_ARRIBA" sheetId="4" r:id="rId1"/>
  </sheets>
  <definedNames>
    <definedName name="A_impresión_IM">#REF!</definedName>
    <definedName name="_xlnm.Print_Area" localSheetId="0">P444_ARRIBA!$A$3:$N$41</definedName>
  </definedNames>
  <calcPr calcId="152511"/>
</workbook>
</file>

<file path=xl/calcChain.xml><?xml version="1.0" encoding="utf-8"?>
<calcChain xmlns="http://schemas.openxmlformats.org/spreadsheetml/2006/main">
  <c r="B29" i="4" l="1"/>
  <c r="B28" i="4"/>
  <c r="B27" i="4" l="1"/>
  <c r="B7" i="4" l="1"/>
  <c r="B26" i="4" l="1"/>
  <c r="B9" i="4" l="1"/>
  <c r="B8" i="4"/>
  <c r="B25" i="4"/>
  <c r="B24" i="4"/>
  <c r="B23" i="4"/>
  <c r="B21" i="4"/>
  <c r="B20" i="4"/>
  <c r="B19" i="4"/>
  <c r="B18" i="4"/>
  <c r="B17" i="4"/>
  <c r="B15" i="4"/>
  <c r="B14" i="4"/>
  <c r="B13" i="4"/>
  <c r="B12" i="4"/>
  <c r="B11" i="4"/>
</calcChain>
</file>

<file path=xl/sharedStrings.xml><?xml version="1.0" encoding="utf-8"?>
<sst xmlns="http://schemas.openxmlformats.org/spreadsheetml/2006/main" count="27" uniqueCount="27">
  <si>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</si>
  <si>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</si>
  <si>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</si>
  <si>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</si>
  <si>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</si>
  <si>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</si>
  <si>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</si>
  <si>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</si>
  <si>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</si>
  <si>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</si>
  <si>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</si>
  <si>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</si>
  <si>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</si>
  <si>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Instituto Mexicano del Seguro Social.</t>
  </si>
  <si>
    <t xml:space="preserve">      económico y  por entidad federativa no coinciden con las reportadas en Informes anteriores.  Datos proporcionados por la Dirección de Incorporación y Recaudación.</t>
  </si>
  <si>
    <t xml:space="preserve">      eventuales urbanos. A partir  de julio de   1997   las cifras fueron ajustadas  por el  IMSS de acuerdo a la nueva metodología.  Adicionalmente, en el mes de junio  de 2010 el IMSS llevó a</t>
  </si>
  <si>
    <t xml:space="preserve">      cabo  una revisión de las  series históricas, por lo que, debido a los  ajustes marginales  realizados en  el periodo de julio de  1997  a  diciembre de 2007,  las series de empleo por  sector </t>
  </si>
  <si>
    <r>
      <t xml:space="preserve">Asegurados trabajadores eventuales del campo en el IMSS  </t>
    </r>
    <r>
      <rPr>
        <b/>
        <vertAlign val="superscript"/>
        <sz val="8.5"/>
        <rFont val="Soberana Sans Light"/>
        <family val="3"/>
      </rPr>
      <t>1/ 2/</t>
    </r>
  </si>
  <si>
    <t>3/  Para 2016 el promedio corresponde al periodo enero -julio.</t>
  </si>
  <si>
    <r>
      <t xml:space="preserve">    2016 </t>
    </r>
    <r>
      <rPr>
        <vertAlign val="superscript"/>
        <sz val="5.5"/>
        <rFont val="Soberana Sans Light"/>
        <family val="3"/>
      </rPr>
      <t>3/</t>
    </r>
  </si>
  <si>
    <t>Promedio
anual</t>
  </si>
  <si>
    <t>1/  El Instituto  Mexicano del Seguro  Social  (IMSS)  dio a  conocer el 30  de abril de 2008  la nueva metodología  para contabilizar las cifras de los asegurados trabajadores permanentes y</t>
  </si>
  <si>
    <t>2/  La Ley del Seguro Social contempla la afiliación de trabajadores en empleos permanentes y eventuales, y en ambos casos, las condiciones de entero y pago de las cuotas al IMSS son las</t>
  </si>
  <si>
    <t xml:space="preserve">      mismas. La única diferencia radica en que los trabajadores eventuales requieren de un mayor tiempo  previo de aseguramiento para el pago de subsidio en caso de enfermedad  (Ley del</t>
  </si>
  <si>
    <t xml:space="preserve">      Seguro Social, Artículo 5 A, fracción VII). </t>
  </si>
  <si>
    <t xml:space="preserve">      Seguro Social,  Artículos 96 y 97).  Asegurado  trabajador permanente es aquél que tiene una relación de trabajo por  tiempo indeterminado (Ley del Seguro Social, Artículo 5 A, fracción</t>
  </si>
  <si>
    <t xml:space="preserve">      VI); asegurado trabajador eventual es aquél que tiene una relación de trabajo para obra  determinada o por tiempo determinado en los  términos de  la  Ley  Federal del Trabajo  (Ley 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</si>
</sst>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(#,##0\)"/>
  </numFmts>
  <fonts count="19" x14ac:knownFonts="1">
    <font>
      <sz val="10"/>
      <name val="Arial"/>
    </font>
    <font>
      <u/>
      <sz val="14.4"/>
      <color indexed="12"/>
      <name val="Helv"/>
    </font>
    <font>
      <sz val="8"/>
      <name val="Arial"/>
      <family val="2"/>
    </font>
    <font>
      <sz val="5.5"/>
      <name val="Soberana Sans Light"/>
      <family val="3"/>
    </font>
    <font>
      <b/>
      <i/>
      <sz val="14"/>
      <name val="Soberana Sans Light"/>
      <family val="3"/>
    </font>
    <font>
      <sz val="6.5"/>
      <name val="Soberana Sans Light"/>
      <family val="3"/>
    </font>
    <font>
      <b/>
      <sz val="6.5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6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u/>
      <sz val="5.5"/>
      <color indexed="12"/>
      <name val="Soberana Sans Light"/>
      <family val="3"/>
    </font>
    <font>
      <sz val="10"/>
      <name val="Arial"/>
      <family val="2"/>
    </font>
    <font>
      <sz val="5"/>
      <name val="Soberana Sans Light"/>
      <family val="3"/>
    </font>
    <font>
      <b/>
      <sz val="6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5.5"/>
      <name val="Soberana Sans Light"/>
      <family val="3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rgb="FF808080"/>
      </right>
      <top style="thin">
        <color indexed="23"/>
      </top>
      <bottom/>
      <diagonal/>
    </border>
    <border>
      <left style="thin">
        <color rgb="FF808080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 style="thin">
        <color indexed="23"/>
      </right>
      <top/>
      <bottom/>
      <diagonal/>
    </border>
    <border>
      <left style="thin">
        <color indexed="23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indexed="23"/>
      </right>
      <top/>
      <bottom style="thin">
        <color rgb="FF808080"/>
      </bottom>
      <diagonal/>
    </border>
    <border>
      <left style="thin">
        <color indexed="23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 style="thin">
        <color indexed="23"/>
      </right>
      <top style="thin">
        <color rgb="FF808080"/>
      </top>
      <bottom/>
      <diagonal/>
    </border>
    <border>
      <left style="thin">
        <color indexed="23"/>
      </left>
      <right style="thin">
        <color rgb="FF808080"/>
      </right>
      <top style="thin">
        <color rgb="FF808080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3" fillId="0" borderId="0" xfId="0" applyFont="1" applyBorder="1"/>
    <xf numFmtId="0" fontId="3" fillId="0" borderId="0" xfId="0" applyFont="1"/>
    <xf numFmtId="0" fontId="12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4" fontId="10" fillId="2" borderId="0" xfId="0" applyNumberFormat="1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164" fontId="14" fillId="2" borderId="0" xfId="0" applyNumberFormat="1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vertical="center"/>
    </xf>
    <xf numFmtId="164" fontId="11" fillId="2" borderId="9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0" xfId="0" applyFill="1" applyBorder="1"/>
    <xf numFmtId="0" fontId="6" fillId="2" borderId="1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right" vertical="center"/>
    </xf>
    <xf numFmtId="164" fontId="10" fillId="2" borderId="2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/>
    </xf>
    <xf numFmtId="164" fontId="11" fillId="2" borderId="11" xfId="0" applyNumberFormat="1" applyFont="1" applyFill="1" applyBorder="1" applyAlignment="1">
      <alignment vertical="center"/>
    </xf>
    <xf numFmtId="164" fontId="11" fillId="2" borderId="1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64" fontId="10" fillId="0" borderId="11" xfId="0" applyNumberFormat="1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164" fontId="18" fillId="0" borderId="0" xfId="0" applyNumberFormat="1" applyFont="1" applyFill="1"/>
    <xf numFmtId="0" fontId="13" fillId="0" borderId="0" xfId="0" applyFont="1" applyFill="1"/>
    <xf numFmtId="0" fontId="3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top"/>
    </xf>
    <xf numFmtId="0" fontId="9" fillId="3" borderId="1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6865" name="Text Box 1"/>
        <xdr:cNvSpPr txBox="1">
          <a:spLocks noChangeArrowheads="1"/>
        </xdr:cNvSpPr>
      </xdr:nvSpPr>
      <xdr:spPr bwMode="auto">
        <a:xfrm>
          <a:off x="472440" y="9982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3</xdr:row>
      <xdr:rowOff>0</xdr:rowOff>
    </xdr:from>
    <xdr:to>
      <xdr:col>13</xdr:col>
      <xdr:colOff>333375</xdr:colOff>
      <xdr:row>3</xdr:row>
      <xdr:rowOff>7620</xdr:rowOff>
    </xdr:to>
    <xdr:sp macro="" textlink="">
      <xdr:nvSpPr>
        <xdr:cNvPr id="36866" name="Text Box 2"/>
        <xdr:cNvSpPr txBox="1">
          <a:spLocks noChangeArrowheads="1"/>
        </xdr:cNvSpPr>
      </xdr:nvSpPr>
      <xdr:spPr bwMode="auto">
        <a:xfrm>
          <a:off x="5661660" y="838200"/>
          <a:ext cx="11430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14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6867" name="Text Box 3"/>
        <xdr:cNvSpPr txBox="1">
          <a:spLocks noChangeArrowheads="1"/>
        </xdr:cNvSpPr>
      </xdr:nvSpPr>
      <xdr:spPr bwMode="auto">
        <a:xfrm>
          <a:off x="5844540" y="99822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877" name="Text Box 13"/>
        <xdr:cNvSpPr txBox="1">
          <a:spLocks noChangeArrowheads="1"/>
        </xdr:cNvSpPr>
      </xdr:nvSpPr>
      <xdr:spPr bwMode="auto">
        <a:xfrm>
          <a:off x="4724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33</xdr:row>
      <xdr:rowOff>0</xdr:rowOff>
    </xdr:from>
    <xdr:to>
      <xdr:col>13</xdr:col>
      <xdr:colOff>333375</xdr:colOff>
      <xdr:row>33</xdr:row>
      <xdr:rowOff>0</xdr:rowOff>
    </xdr:to>
    <xdr:sp macro="" textlink="">
      <xdr:nvSpPr>
        <xdr:cNvPr id="36878" name="Text Box 14"/>
        <xdr:cNvSpPr txBox="1">
          <a:spLocks noChangeArrowheads="1"/>
        </xdr:cNvSpPr>
      </xdr:nvSpPr>
      <xdr:spPr bwMode="auto">
        <a:xfrm>
          <a:off x="5661660" y="329184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886" name="Text Box 22"/>
        <xdr:cNvSpPr txBox="1">
          <a:spLocks noChangeArrowheads="1"/>
        </xdr:cNvSpPr>
      </xdr:nvSpPr>
      <xdr:spPr bwMode="auto">
        <a:xfrm>
          <a:off x="4724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33</xdr:row>
      <xdr:rowOff>0</xdr:rowOff>
    </xdr:from>
    <xdr:to>
      <xdr:col>13</xdr:col>
      <xdr:colOff>333375</xdr:colOff>
      <xdr:row>33</xdr:row>
      <xdr:rowOff>0</xdr:rowOff>
    </xdr:to>
    <xdr:sp macro="" textlink="">
      <xdr:nvSpPr>
        <xdr:cNvPr id="36887" name="Text Box 23"/>
        <xdr:cNvSpPr txBox="1">
          <a:spLocks noChangeArrowheads="1"/>
        </xdr:cNvSpPr>
      </xdr:nvSpPr>
      <xdr:spPr bwMode="auto">
        <a:xfrm>
          <a:off x="5661660" y="329184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36888" name="Text Box 24"/>
        <xdr:cNvSpPr txBox="1">
          <a:spLocks noChangeArrowheads="1"/>
        </xdr:cNvSpPr>
      </xdr:nvSpPr>
      <xdr:spPr bwMode="auto">
        <a:xfrm>
          <a:off x="58445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900" name="Text Box 36"/>
        <xdr:cNvSpPr txBox="1">
          <a:spLocks noChangeArrowheads="1"/>
        </xdr:cNvSpPr>
      </xdr:nvSpPr>
      <xdr:spPr bwMode="auto">
        <a:xfrm>
          <a:off x="4724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33</xdr:row>
      <xdr:rowOff>0</xdr:rowOff>
    </xdr:from>
    <xdr:to>
      <xdr:col>13</xdr:col>
      <xdr:colOff>333375</xdr:colOff>
      <xdr:row>33</xdr:row>
      <xdr:rowOff>0</xdr:rowOff>
    </xdr:to>
    <xdr:sp macro="" textlink="">
      <xdr:nvSpPr>
        <xdr:cNvPr id="36901" name="Text Box 37"/>
        <xdr:cNvSpPr txBox="1">
          <a:spLocks noChangeArrowheads="1"/>
        </xdr:cNvSpPr>
      </xdr:nvSpPr>
      <xdr:spPr bwMode="auto">
        <a:xfrm>
          <a:off x="5661660" y="329184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8</xdr:col>
      <xdr:colOff>0</xdr:colOff>
      <xdr:row>33</xdr:row>
      <xdr:rowOff>0</xdr:rowOff>
    </xdr:from>
    <xdr:to>
      <xdr:col>8</xdr:col>
      <xdr:colOff>173736</xdr:colOff>
      <xdr:row>33</xdr:row>
      <xdr:rowOff>0</xdr:rowOff>
    </xdr:to>
    <xdr:sp macro="" textlink="">
      <xdr:nvSpPr>
        <xdr:cNvPr id="36902" name="Text Box 38"/>
        <xdr:cNvSpPr txBox="1">
          <a:spLocks noChangeArrowheads="1"/>
        </xdr:cNvSpPr>
      </xdr:nvSpPr>
      <xdr:spPr bwMode="auto">
        <a:xfrm>
          <a:off x="3375660" y="3291840"/>
          <a:ext cx="1828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915" name="Text Box 51"/>
        <xdr:cNvSpPr txBox="1">
          <a:spLocks noChangeArrowheads="1"/>
        </xdr:cNvSpPr>
      </xdr:nvSpPr>
      <xdr:spPr bwMode="auto">
        <a:xfrm>
          <a:off x="4724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33</xdr:row>
      <xdr:rowOff>0</xdr:rowOff>
    </xdr:from>
    <xdr:to>
      <xdr:col>13</xdr:col>
      <xdr:colOff>333375</xdr:colOff>
      <xdr:row>33</xdr:row>
      <xdr:rowOff>0</xdr:rowOff>
    </xdr:to>
    <xdr:sp macro="" textlink="">
      <xdr:nvSpPr>
        <xdr:cNvPr id="36916" name="Text Box 52"/>
        <xdr:cNvSpPr txBox="1">
          <a:spLocks noChangeArrowheads="1"/>
        </xdr:cNvSpPr>
      </xdr:nvSpPr>
      <xdr:spPr bwMode="auto">
        <a:xfrm>
          <a:off x="5661660" y="329184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36917" name="Text Box 53"/>
        <xdr:cNvSpPr txBox="1">
          <a:spLocks noChangeArrowheads="1"/>
        </xdr:cNvSpPr>
      </xdr:nvSpPr>
      <xdr:spPr bwMode="auto">
        <a:xfrm>
          <a:off x="58445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295275</xdr:colOff>
      <xdr:row>33</xdr:row>
      <xdr:rowOff>0</xdr:rowOff>
    </xdr:from>
    <xdr:to>
      <xdr:col>8</xdr:col>
      <xdr:colOff>59055</xdr:colOff>
      <xdr:row>33</xdr:row>
      <xdr:rowOff>0</xdr:rowOff>
    </xdr:to>
    <xdr:sp macro="" textlink="">
      <xdr:nvSpPr>
        <xdr:cNvPr id="36918" name="Text Box 54"/>
        <xdr:cNvSpPr txBox="1">
          <a:spLocks noChangeArrowheads="1"/>
        </xdr:cNvSpPr>
      </xdr:nvSpPr>
      <xdr:spPr bwMode="auto">
        <a:xfrm>
          <a:off x="3268980" y="3291840"/>
          <a:ext cx="17526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923" name="Text Box 59"/>
        <xdr:cNvSpPr txBox="1">
          <a:spLocks noChangeArrowheads="1"/>
        </xdr:cNvSpPr>
      </xdr:nvSpPr>
      <xdr:spPr bwMode="auto">
        <a:xfrm>
          <a:off x="4724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33</xdr:row>
      <xdr:rowOff>0</xdr:rowOff>
    </xdr:from>
    <xdr:to>
      <xdr:col>13</xdr:col>
      <xdr:colOff>333375</xdr:colOff>
      <xdr:row>33</xdr:row>
      <xdr:rowOff>0</xdr:rowOff>
    </xdr:to>
    <xdr:sp macro="" textlink="">
      <xdr:nvSpPr>
        <xdr:cNvPr id="36924" name="Text Box 60"/>
        <xdr:cNvSpPr txBox="1">
          <a:spLocks noChangeArrowheads="1"/>
        </xdr:cNvSpPr>
      </xdr:nvSpPr>
      <xdr:spPr bwMode="auto">
        <a:xfrm>
          <a:off x="5661660" y="329184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925" name="Text Box 61"/>
        <xdr:cNvSpPr txBox="1">
          <a:spLocks noChangeArrowheads="1"/>
        </xdr:cNvSpPr>
      </xdr:nvSpPr>
      <xdr:spPr bwMode="auto">
        <a:xfrm>
          <a:off x="4724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33</xdr:row>
      <xdr:rowOff>0</xdr:rowOff>
    </xdr:from>
    <xdr:to>
      <xdr:col>13</xdr:col>
      <xdr:colOff>333375</xdr:colOff>
      <xdr:row>33</xdr:row>
      <xdr:rowOff>0</xdr:rowOff>
    </xdr:to>
    <xdr:sp macro="" textlink="">
      <xdr:nvSpPr>
        <xdr:cNvPr id="36926" name="Text Box 62"/>
        <xdr:cNvSpPr txBox="1">
          <a:spLocks noChangeArrowheads="1"/>
        </xdr:cNvSpPr>
      </xdr:nvSpPr>
      <xdr:spPr bwMode="auto">
        <a:xfrm>
          <a:off x="5661660" y="329184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932" name="Text Box 68"/>
        <xdr:cNvSpPr txBox="1">
          <a:spLocks noChangeArrowheads="1"/>
        </xdr:cNvSpPr>
      </xdr:nvSpPr>
      <xdr:spPr bwMode="auto">
        <a:xfrm>
          <a:off x="4724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33</xdr:row>
      <xdr:rowOff>0</xdr:rowOff>
    </xdr:from>
    <xdr:to>
      <xdr:col>13</xdr:col>
      <xdr:colOff>333375</xdr:colOff>
      <xdr:row>33</xdr:row>
      <xdr:rowOff>0</xdr:rowOff>
    </xdr:to>
    <xdr:sp macro="" textlink="">
      <xdr:nvSpPr>
        <xdr:cNvPr id="36933" name="Text Box 69"/>
        <xdr:cNvSpPr txBox="1">
          <a:spLocks noChangeArrowheads="1"/>
        </xdr:cNvSpPr>
      </xdr:nvSpPr>
      <xdr:spPr bwMode="auto">
        <a:xfrm>
          <a:off x="5661660" y="329184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36934" name="Text Box 70"/>
        <xdr:cNvSpPr txBox="1">
          <a:spLocks noChangeArrowheads="1"/>
        </xdr:cNvSpPr>
      </xdr:nvSpPr>
      <xdr:spPr bwMode="auto">
        <a:xfrm>
          <a:off x="58445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1</xdr:col>
      <xdr:colOff>0</xdr:colOff>
      <xdr:row>33</xdr:row>
      <xdr:rowOff>0</xdr:rowOff>
    </xdr:to>
    <xdr:sp macro="" textlink="">
      <xdr:nvSpPr>
        <xdr:cNvPr id="36935" name="Text Box 71"/>
        <xdr:cNvSpPr txBox="1">
          <a:spLocks noChangeArrowheads="1"/>
        </xdr:cNvSpPr>
      </xdr:nvSpPr>
      <xdr:spPr bwMode="auto">
        <a:xfrm>
          <a:off x="4724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219075</xdr:colOff>
      <xdr:row>33</xdr:row>
      <xdr:rowOff>0</xdr:rowOff>
    </xdr:from>
    <xdr:to>
      <xdr:col>13</xdr:col>
      <xdr:colOff>333375</xdr:colOff>
      <xdr:row>33</xdr:row>
      <xdr:rowOff>0</xdr:rowOff>
    </xdr:to>
    <xdr:sp macro="" textlink="">
      <xdr:nvSpPr>
        <xdr:cNvPr id="36936" name="Text Box 72"/>
        <xdr:cNvSpPr txBox="1">
          <a:spLocks noChangeArrowheads="1"/>
        </xdr:cNvSpPr>
      </xdr:nvSpPr>
      <xdr:spPr bwMode="auto">
        <a:xfrm>
          <a:off x="5661660" y="3291840"/>
          <a:ext cx="114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0</xdr:colOff>
      <xdr:row>33</xdr:row>
      <xdr:rowOff>0</xdr:rowOff>
    </xdr:to>
    <xdr:sp macro="" textlink="">
      <xdr:nvSpPr>
        <xdr:cNvPr id="36937" name="Text Box 73"/>
        <xdr:cNvSpPr txBox="1">
          <a:spLocks noChangeArrowheads="1"/>
        </xdr:cNvSpPr>
      </xdr:nvSpPr>
      <xdr:spPr bwMode="auto">
        <a:xfrm>
          <a:off x="5844540" y="329184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7</xdr:col>
      <xdr:colOff>114300</xdr:colOff>
      <xdr:row>33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36938" name="Text Box 74"/>
        <xdr:cNvSpPr txBox="1">
          <a:spLocks noChangeArrowheads="1"/>
        </xdr:cNvSpPr>
      </xdr:nvSpPr>
      <xdr:spPr bwMode="auto">
        <a:xfrm>
          <a:off x="3078480" y="3291840"/>
          <a:ext cx="297180" cy="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MX" sz="1200" b="0" i="0" u="none" strike="noStrike" baseline="0">
              <a:solidFill>
                <a:srgbClr val="000000"/>
              </a:solidFill>
              <a:latin typeface="EurekaSans-Bold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91"/>
  <sheetViews>
    <sheetView showGridLines="0" tabSelected="1" zoomScale="130" zoomScaleNormal="130" workbookViewId="0">
      <selection activeCell="A37" sqref="A37"/>
    </sheetView>
  </sheetViews>
  <sheetFormatPr baseColWidth="10" defaultRowHeight="12.75" x14ac:dyDescent="0.2"/>
  <cols>
    <col min="1" max="1" width="5.7109375" style="1" customWidth="1"/>
    <col min="2" max="2" width="6.42578125" customWidth="1"/>
    <col min="3" max="5" width="6" customWidth="1"/>
    <col min="6" max="6" width="5.7109375" customWidth="1"/>
    <col min="7" max="7" width="6.140625" customWidth="1"/>
    <col min="8" max="10" width="6" customWidth="1"/>
    <col min="11" max="11" width="6.7109375" customWidth="1"/>
    <col min="12" max="14" width="6" customWidth="1"/>
    <col min="15" max="15" width="4.85546875" bestFit="1" customWidth="1"/>
    <col min="16" max="16" width="5" bestFit="1" customWidth="1"/>
    <col min="17" max="19" width="4.7109375" bestFit="1" customWidth="1"/>
    <col min="20" max="20" width="4.85546875" bestFit="1" customWidth="1"/>
    <col min="21" max="22" width="4.7109375" bestFit="1" customWidth="1"/>
    <col min="23" max="24" width="4.5703125" bestFit="1" customWidth="1"/>
    <col min="25" max="28" width="4.7109375" bestFit="1" customWidth="1"/>
    <col min="29" max="29" width="2.7109375" bestFit="1" customWidth="1"/>
  </cols>
  <sheetData>
    <row r="1" spans="1:47" ht="4.5" customHeight="1" x14ac:dyDescent="0.2">
      <c r="A1" s="44"/>
      <c r="B1" s="44"/>
      <c r="C1" s="44"/>
      <c r="D1" s="45"/>
      <c r="E1" s="45"/>
      <c r="K1" s="52"/>
      <c r="L1" s="52"/>
      <c r="M1" s="52"/>
      <c r="N1" s="52"/>
    </row>
    <row r="2" spans="1:47" ht="12" customHeight="1" x14ac:dyDescent="0.2"/>
    <row r="3" spans="1:47" ht="14.1" customHeight="1" x14ac:dyDescent="0.3">
      <c r="A3" s="43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"/>
    </row>
    <row r="4" spans="1:47" ht="9" customHeight="1" x14ac:dyDescent="0.2">
      <c r="A4" s="46" t="s">
        <v>0</v>
      </c>
      <c r="B4" s="50" t="s">
        <v>20</v>
      </c>
      <c r="C4" s="48" t="s">
        <v>1</v>
      </c>
      <c r="D4" s="48" t="s">
        <v>2</v>
      </c>
      <c r="E4" s="48" t="s">
        <v>3</v>
      </c>
      <c r="F4" s="48" t="s">
        <v>4</v>
      </c>
      <c r="G4" s="48" t="s">
        <v>5</v>
      </c>
      <c r="H4" s="48" t="s">
        <v>6</v>
      </c>
      <c r="I4" s="48" t="s">
        <v>7</v>
      </c>
      <c r="J4" s="48" t="s">
        <v>8</v>
      </c>
      <c r="K4" s="48" t="s">
        <v>9</v>
      </c>
      <c r="L4" s="48" t="s">
        <v>10</v>
      </c>
      <c r="M4" s="48" t="s">
        <v>11</v>
      </c>
      <c r="N4" s="53" t="s">
        <v>12</v>
      </c>
    </row>
    <row r="5" spans="1:47" ht="9" customHeight="1" x14ac:dyDescent="0.2">
      <c r="A5" s="47"/>
      <c r="B5" s="51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4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</row>
    <row r="6" spans="1:47" s="2" customFormat="1" ht="2.1" customHeight="1" x14ac:dyDescent="0.2">
      <c r="A6" s="20"/>
      <c r="B6" s="28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1"/>
      <c r="O6"/>
      <c r="P6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</row>
    <row r="7" spans="1:47" ht="6.75" customHeight="1" x14ac:dyDescent="0.2">
      <c r="A7" s="22">
        <v>1997</v>
      </c>
      <c r="B7" s="29">
        <f>AVERAGE(C7:N7)</f>
        <v>4998.5</v>
      </c>
      <c r="C7" s="13"/>
      <c r="D7" s="13"/>
      <c r="E7" s="13"/>
      <c r="F7" s="13"/>
      <c r="G7" s="13"/>
      <c r="H7" s="13"/>
      <c r="I7" s="13">
        <v>957</v>
      </c>
      <c r="J7" s="13">
        <v>1158</v>
      </c>
      <c r="K7" s="13">
        <v>1398</v>
      </c>
      <c r="L7" s="13">
        <v>1632</v>
      </c>
      <c r="M7" s="13">
        <v>8525</v>
      </c>
      <c r="N7" s="23">
        <v>16321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27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27"/>
      <c r="AQ7" s="27"/>
      <c r="AR7" s="27"/>
      <c r="AS7" s="27"/>
      <c r="AT7" s="27"/>
      <c r="AU7" s="27"/>
    </row>
    <row r="8" spans="1:47" ht="6.75" customHeight="1" x14ac:dyDescent="0.2">
      <c r="A8" s="22">
        <v>1998</v>
      </c>
      <c r="B8" s="29">
        <f>AVERAGE(C8:N8)</f>
        <v>52462.166666666664</v>
      </c>
      <c r="C8" s="13">
        <v>29340</v>
      </c>
      <c r="D8" s="13">
        <v>38076</v>
      </c>
      <c r="E8" s="13">
        <v>55489</v>
      </c>
      <c r="F8" s="13">
        <v>81201</v>
      </c>
      <c r="G8" s="13">
        <v>73557</v>
      </c>
      <c r="H8" s="13">
        <v>57872</v>
      </c>
      <c r="I8" s="13">
        <v>47348</v>
      </c>
      <c r="J8" s="13">
        <v>41063</v>
      </c>
      <c r="K8" s="13">
        <v>41446</v>
      </c>
      <c r="L8" s="13">
        <v>42072</v>
      </c>
      <c r="M8" s="13">
        <v>50743</v>
      </c>
      <c r="N8" s="23">
        <v>71339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27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27"/>
      <c r="AQ8" s="27"/>
      <c r="AR8" s="27"/>
      <c r="AS8" s="27"/>
      <c r="AT8" s="27"/>
      <c r="AU8" s="27"/>
    </row>
    <row r="9" spans="1:47" ht="6.75" customHeight="1" x14ac:dyDescent="0.2">
      <c r="A9" s="22">
        <v>1999</v>
      </c>
      <c r="B9" s="29">
        <f>AVERAGE(C9:N9)</f>
        <v>70120.25</v>
      </c>
      <c r="C9" s="13">
        <v>89751</v>
      </c>
      <c r="D9" s="13">
        <v>118251</v>
      </c>
      <c r="E9" s="13">
        <v>119583</v>
      </c>
      <c r="F9" s="13">
        <v>111748</v>
      </c>
      <c r="G9" s="13">
        <v>85410</v>
      </c>
      <c r="H9" s="13">
        <v>47187</v>
      </c>
      <c r="I9" s="13">
        <v>38648</v>
      </c>
      <c r="J9" s="13">
        <v>39644</v>
      </c>
      <c r="K9" s="13">
        <v>41684</v>
      </c>
      <c r="L9" s="13">
        <v>37752</v>
      </c>
      <c r="M9" s="13">
        <v>47910</v>
      </c>
      <c r="N9" s="23">
        <v>63875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27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27"/>
      <c r="AQ9" s="27"/>
      <c r="AR9" s="27"/>
      <c r="AS9" s="27"/>
      <c r="AT9" s="27"/>
      <c r="AU9" s="27"/>
    </row>
    <row r="10" spans="1:47" ht="0.75" customHeight="1" x14ac:dyDescent="0.2">
      <c r="A10" s="22"/>
      <c r="B10" s="30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24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27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27"/>
      <c r="AQ10" s="27"/>
      <c r="AR10" s="27"/>
      <c r="AS10" s="27"/>
      <c r="AT10" s="27"/>
      <c r="AU10" s="27"/>
    </row>
    <row r="11" spans="1:47" ht="6.75" customHeight="1" x14ac:dyDescent="0.2">
      <c r="A11" s="22">
        <v>2000</v>
      </c>
      <c r="B11" s="30">
        <f>AVERAGE(C11:N11)</f>
        <v>59946.416666666664</v>
      </c>
      <c r="C11" s="14">
        <v>86722</v>
      </c>
      <c r="D11" s="14">
        <v>105522</v>
      </c>
      <c r="E11" s="14">
        <v>101040</v>
      </c>
      <c r="F11" s="14">
        <v>99292</v>
      </c>
      <c r="G11" s="14">
        <v>70161</v>
      </c>
      <c r="H11" s="14">
        <v>41240</v>
      </c>
      <c r="I11" s="14">
        <v>32601</v>
      </c>
      <c r="J11" s="14">
        <v>30139</v>
      </c>
      <c r="K11" s="14">
        <v>29559</v>
      </c>
      <c r="L11" s="14">
        <v>32093</v>
      </c>
      <c r="M11" s="14">
        <v>40011</v>
      </c>
      <c r="N11" s="24">
        <v>50977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27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27"/>
      <c r="AQ11" s="27"/>
      <c r="AR11" s="27"/>
      <c r="AS11" s="27"/>
      <c r="AT11" s="27"/>
      <c r="AU11" s="27"/>
    </row>
    <row r="12" spans="1:47" ht="6.75" customHeight="1" x14ac:dyDescent="0.2">
      <c r="A12" s="22">
        <v>2001</v>
      </c>
      <c r="B12" s="30">
        <f>AVERAGE(C12:N12)</f>
        <v>60823</v>
      </c>
      <c r="C12" s="14">
        <v>82796</v>
      </c>
      <c r="D12" s="14">
        <v>100355</v>
      </c>
      <c r="E12" s="14">
        <v>99121</v>
      </c>
      <c r="F12" s="14">
        <v>98815</v>
      </c>
      <c r="G12" s="14">
        <v>79992</v>
      </c>
      <c r="H12" s="14">
        <v>41201</v>
      </c>
      <c r="I12" s="14">
        <v>27650</v>
      </c>
      <c r="J12" s="14">
        <v>30135</v>
      </c>
      <c r="K12" s="14">
        <v>30336</v>
      </c>
      <c r="L12" s="14">
        <v>33658</v>
      </c>
      <c r="M12" s="14">
        <v>45875</v>
      </c>
      <c r="N12" s="24">
        <v>59942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27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27"/>
      <c r="AQ12" s="27"/>
      <c r="AR12" s="27"/>
      <c r="AS12" s="27"/>
      <c r="AT12" s="27"/>
      <c r="AU12" s="27"/>
    </row>
    <row r="13" spans="1:47" ht="6.75" customHeight="1" x14ac:dyDescent="0.2">
      <c r="A13" s="22">
        <v>2002</v>
      </c>
      <c r="B13" s="30">
        <f>AVERAGE(C13:N13)</f>
        <v>49758.083333333336</v>
      </c>
      <c r="C13" s="14">
        <v>82501</v>
      </c>
      <c r="D13" s="14">
        <v>97381</v>
      </c>
      <c r="E13" s="14">
        <v>89109</v>
      </c>
      <c r="F13" s="14">
        <v>86993</v>
      </c>
      <c r="G13" s="14">
        <v>45672</v>
      </c>
      <c r="H13" s="14">
        <v>28877</v>
      </c>
      <c r="I13" s="14">
        <v>21638</v>
      </c>
      <c r="J13" s="14">
        <v>21836</v>
      </c>
      <c r="K13" s="14">
        <v>21761</v>
      </c>
      <c r="L13" s="14">
        <v>24819</v>
      </c>
      <c r="M13" s="14">
        <v>27993</v>
      </c>
      <c r="N13" s="24">
        <v>48517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27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27"/>
      <c r="AQ13" s="27"/>
      <c r="AR13" s="27"/>
      <c r="AS13" s="27"/>
      <c r="AT13" s="27"/>
      <c r="AU13" s="27"/>
    </row>
    <row r="14" spans="1:47" ht="6.75" customHeight="1" x14ac:dyDescent="0.2">
      <c r="A14" s="22">
        <v>2003</v>
      </c>
      <c r="B14" s="30">
        <f>AVERAGE(C14:N14)</f>
        <v>43813.833333333336</v>
      </c>
      <c r="C14" s="14">
        <v>69510</v>
      </c>
      <c r="D14" s="14">
        <v>78640</v>
      </c>
      <c r="E14" s="14">
        <v>77422</v>
      </c>
      <c r="F14" s="14">
        <v>63430</v>
      </c>
      <c r="G14" s="14">
        <v>31771</v>
      </c>
      <c r="H14" s="14">
        <v>23340</v>
      </c>
      <c r="I14" s="14">
        <v>24349</v>
      </c>
      <c r="J14" s="14">
        <v>22464</v>
      </c>
      <c r="K14" s="14">
        <v>23434</v>
      </c>
      <c r="L14" s="14">
        <v>23510</v>
      </c>
      <c r="M14" s="14">
        <v>33027</v>
      </c>
      <c r="N14" s="24">
        <v>54869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27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27"/>
      <c r="AQ14" s="27"/>
      <c r="AR14" s="27"/>
      <c r="AS14" s="27"/>
      <c r="AT14" s="27"/>
      <c r="AU14" s="27"/>
    </row>
    <row r="15" spans="1:47" ht="6.75" customHeight="1" x14ac:dyDescent="0.2">
      <c r="A15" s="22">
        <v>2004</v>
      </c>
      <c r="B15" s="30">
        <f>AVERAGE(C15:N15)</f>
        <v>53690.333333333336</v>
      </c>
      <c r="C15" s="14">
        <v>67118</v>
      </c>
      <c r="D15" s="14">
        <v>72930</v>
      </c>
      <c r="E15" s="14">
        <v>75973</v>
      </c>
      <c r="F15" s="14">
        <v>66349</v>
      </c>
      <c r="G15" s="14">
        <v>35990</v>
      </c>
      <c r="H15" s="14">
        <v>20152</v>
      </c>
      <c r="I15" s="14">
        <v>36016</v>
      </c>
      <c r="J15" s="14">
        <v>39551</v>
      </c>
      <c r="K15" s="14">
        <v>41681</v>
      </c>
      <c r="L15" s="14">
        <v>39880</v>
      </c>
      <c r="M15" s="14">
        <v>63194</v>
      </c>
      <c r="N15" s="24">
        <v>85450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27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27"/>
      <c r="AQ15" s="27"/>
      <c r="AR15" s="27"/>
      <c r="AS15" s="27"/>
      <c r="AT15" s="27"/>
      <c r="AU15" s="27"/>
    </row>
    <row r="16" spans="1:47" ht="1.5" customHeight="1" x14ac:dyDescent="0.2">
      <c r="A16" s="22"/>
      <c r="B16" s="30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24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27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27"/>
      <c r="AQ16" s="27"/>
      <c r="AR16" s="27"/>
      <c r="AS16" s="27"/>
      <c r="AT16" s="27"/>
      <c r="AU16" s="27"/>
    </row>
    <row r="17" spans="1:47" ht="6.75" customHeight="1" x14ac:dyDescent="0.2">
      <c r="A17" s="22">
        <v>2005</v>
      </c>
      <c r="B17" s="30">
        <f>AVERAGE(C17:N17)</f>
        <v>73169.833333333328</v>
      </c>
      <c r="C17" s="14">
        <v>99930</v>
      </c>
      <c r="D17" s="14">
        <v>105522</v>
      </c>
      <c r="E17" s="14">
        <v>100202</v>
      </c>
      <c r="F17" s="14">
        <v>90789</v>
      </c>
      <c r="G17" s="14">
        <v>68276</v>
      </c>
      <c r="H17" s="14">
        <v>45437</v>
      </c>
      <c r="I17" s="14">
        <v>44681</v>
      </c>
      <c r="J17" s="14">
        <v>51924</v>
      </c>
      <c r="K17" s="14">
        <v>56744</v>
      </c>
      <c r="L17" s="14">
        <v>56215</v>
      </c>
      <c r="M17" s="14">
        <v>68054</v>
      </c>
      <c r="N17" s="24">
        <v>90264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27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27"/>
      <c r="AQ17" s="27"/>
      <c r="AR17" s="27"/>
      <c r="AS17" s="27"/>
      <c r="AT17" s="27"/>
      <c r="AU17" s="27"/>
    </row>
    <row r="18" spans="1:47" ht="6.75" customHeight="1" x14ac:dyDescent="0.2">
      <c r="A18" s="22">
        <v>2006</v>
      </c>
      <c r="B18" s="30">
        <f>AVERAGE(C18:N18)</f>
        <v>88150.416666666672</v>
      </c>
      <c r="C18" s="14">
        <v>113121</v>
      </c>
      <c r="D18" s="14">
        <v>124663</v>
      </c>
      <c r="E18" s="14">
        <v>118013</v>
      </c>
      <c r="F18" s="14">
        <v>107225</v>
      </c>
      <c r="G18" s="14">
        <v>81355</v>
      </c>
      <c r="H18" s="14">
        <v>58193</v>
      </c>
      <c r="I18" s="14">
        <v>58713</v>
      </c>
      <c r="J18" s="14">
        <v>65884</v>
      </c>
      <c r="K18" s="14">
        <v>64755</v>
      </c>
      <c r="L18" s="14">
        <v>77416</v>
      </c>
      <c r="M18" s="14">
        <v>84676</v>
      </c>
      <c r="N18" s="24">
        <v>103791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27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27"/>
      <c r="AQ18" s="27"/>
      <c r="AR18" s="27"/>
      <c r="AS18" s="27"/>
      <c r="AT18" s="27"/>
      <c r="AU18" s="27"/>
    </row>
    <row r="19" spans="1:47" ht="6.75" customHeight="1" x14ac:dyDescent="0.2">
      <c r="A19" s="22">
        <v>2007</v>
      </c>
      <c r="B19" s="30">
        <f>AVERAGE(C19:N19)</f>
        <v>98123.083333333328</v>
      </c>
      <c r="C19" s="14">
        <v>120247</v>
      </c>
      <c r="D19" s="14">
        <v>127606</v>
      </c>
      <c r="E19" s="14">
        <v>125821</v>
      </c>
      <c r="F19" s="14">
        <v>127277</v>
      </c>
      <c r="G19" s="14">
        <v>101727</v>
      </c>
      <c r="H19" s="14">
        <v>71986</v>
      </c>
      <c r="I19" s="14">
        <v>71527</v>
      </c>
      <c r="J19" s="14">
        <v>76511</v>
      </c>
      <c r="K19" s="14">
        <v>75698</v>
      </c>
      <c r="L19" s="14">
        <v>81612</v>
      </c>
      <c r="M19" s="14">
        <v>89846</v>
      </c>
      <c r="N19" s="24">
        <v>107619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27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27"/>
      <c r="AQ19" s="27"/>
      <c r="AR19" s="27"/>
      <c r="AS19" s="27"/>
      <c r="AT19" s="27"/>
      <c r="AU19" s="27"/>
    </row>
    <row r="20" spans="1:47" ht="6.75" customHeight="1" x14ac:dyDescent="0.2">
      <c r="A20" s="22">
        <v>2008</v>
      </c>
      <c r="B20" s="30">
        <f>AVERAGE(C20:N20)</f>
        <v>109503.66666666667</v>
      </c>
      <c r="C20" s="14">
        <v>141927</v>
      </c>
      <c r="D20" s="14">
        <v>148295</v>
      </c>
      <c r="E20" s="14">
        <v>147210</v>
      </c>
      <c r="F20" s="14">
        <v>145399</v>
      </c>
      <c r="G20" s="14">
        <v>105453</v>
      </c>
      <c r="H20" s="14">
        <v>82947</v>
      </c>
      <c r="I20" s="14">
        <v>81135</v>
      </c>
      <c r="J20" s="14">
        <v>74466</v>
      </c>
      <c r="K20" s="14">
        <v>85583</v>
      </c>
      <c r="L20" s="14">
        <v>88735</v>
      </c>
      <c r="M20" s="14">
        <v>97329</v>
      </c>
      <c r="N20" s="24">
        <v>115565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27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27"/>
      <c r="AQ20" s="27"/>
      <c r="AR20" s="27"/>
      <c r="AS20" s="27"/>
      <c r="AT20" s="27"/>
      <c r="AU20" s="27"/>
    </row>
    <row r="21" spans="1:47" ht="6.75" customHeight="1" x14ac:dyDescent="0.2">
      <c r="A21" s="22">
        <v>2009</v>
      </c>
      <c r="B21" s="30">
        <f>AVERAGE(C21:N21)</f>
        <v>110248.41666666667</v>
      </c>
      <c r="C21" s="14">
        <v>138672</v>
      </c>
      <c r="D21" s="14">
        <v>149254</v>
      </c>
      <c r="E21" s="14">
        <v>158949</v>
      </c>
      <c r="F21" s="14">
        <v>129793</v>
      </c>
      <c r="G21" s="14">
        <v>93614</v>
      </c>
      <c r="H21" s="14">
        <v>77414</v>
      </c>
      <c r="I21" s="14">
        <v>79477</v>
      </c>
      <c r="J21" s="14">
        <v>79913</v>
      </c>
      <c r="K21" s="14">
        <v>91943</v>
      </c>
      <c r="L21" s="14">
        <v>93268</v>
      </c>
      <c r="M21" s="14">
        <v>105561</v>
      </c>
      <c r="N21" s="24">
        <v>125123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27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27"/>
      <c r="AQ21" s="27"/>
      <c r="AR21" s="27"/>
      <c r="AS21" s="27"/>
      <c r="AT21" s="27"/>
      <c r="AU21" s="27"/>
    </row>
    <row r="22" spans="1:47" ht="1.5" customHeight="1" x14ac:dyDescent="0.2">
      <c r="A22" s="22"/>
      <c r="B22" s="30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4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27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27"/>
      <c r="AQ22" s="27"/>
      <c r="AR22" s="27"/>
      <c r="AS22" s="27"/>
      <c r="AT22" s="27"/>
      <c r="AU22" s="27"/>
    </row>
    <row r="23" spans="1:47" ht="6.75" customHeight="1" x14ac:dyDescent="0.2">
      <c r="A23" s="22">
        <v>2010</v>
      </c>
      <c r="B23" s="30">
        <f>AVERAGE(C23:N23)</f>
        <v>119141.33333333333</v>
      </c>
      <c r="C23" s="14">
        <v>159472</v>
      </c>
      <c r="D23" s="14">
        <v>158892</v>
      </c>
      <c r="E23" s="14">
        <v>170276</v>
      </c>
      <c r="F23" s="14">
        <v>145757</v>
      </c>
      <c r="G23" s="14">
        <v>107464</v>
      </c>
      <c r="H23" s="14">
        <v>85601</v>
      </c>
      <c r="I23" s="13">
        <v>78044</v>
      </c>
      <c r="J23" s="14">
        <v>78621</v>
      </c>
      <c r="K23" s="14">
        <v>98723</v>
      </c>
      <c r="L23" s="14">
        <v>97811</v>
      </c>
      <c r="M23" s="14">
        <v>121881</v>
      </c>
      <c r="N23" s="24">
        <v>127154</v>
      </c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27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27"/>
      <c r="AQ23" s="27"/>
      <c r="AR23" s="27"/>
      <c r="AS23" s="27"/>
      <c r="AT23" s="27"/>
      <c r="AU23" s="27"/>
    </row>
    <row r="24" spans="1:47" ht="6.75" customHeight="1" x14ac:dyDescent="0.2">
      <c r="A24" s="22">
        <v>2011</v>
      </c>
      <c r="B24" s="30">
        <f>AVERAGE(C24:N24)</f>
        <v>124956.66666666667</v>
      </c>
      <c r="C24" s="14">
        <v>159929</v>
      </c>
      <c r="D24" s="14">
        <v>161817</v>
      </c>
      <c r="E24" s="14">
        <v>161152</v>
      </c>
      <c r="F24" s="14">
        <v>137524</v>
      </c>
      <c r="G24" s="14">
        <v>112100</v>
      </c>
      <c r="H24" s="14">
        <v>96241</v>
      </c>
      <c r="I24" s="13">
        <v>93884</v>
      </c>
      <c r="J24" s="14">
        <v>98049</v>
      </c>
      <c r="K24" s="14">
        <v>100440</v>
      </c>
      <c r="L24" s="14">
        <v>107210</v>
      </c>
      <c r="M24" s="14">
        <v>123225</v>
      </c>
      <c r="N24" s="24">
        <v>147909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27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27"/>
      <c r="AQ24" s="27"/>
      <c r="AR24" s="27"/>
      <c r="AS24" s="27"/>
      <c r="AT24" s="27"/>
      <c r="AU24" s="27"/>
    </row>
    <row r="25" spans="1:47" ht="6.75" customHeight="1" x14ac:dyDescent="0.2">
      <c r="A25" s="22">
        <v>2012</v>
      </c>
      <c r="B25" s="30">
        <f>AVERAGE(C25:N25)</f>
        <v>136335.25</v>
      </c>
      <c r="C25" s="14">
        <v>174599</v>
      </c>
      <c r="D25" s="14">
        <v>179918</v>
      </c>
      <c r="E25" s="14">
        <v>190534</v>
      </c>
      <c r="F25" s="14">
        <v>160284</v>
      </c>
      <c r="G25" s="14">
        <v>117271</v>
      </c>
      <c r="H25" s="14">
        <v>100981</v>
      </c>
      <c r="I25" s="13">
        <v>93026</v>
      </c>
      <c r="J25" s="14">
        <v>98274</v>
      </c>
      <c r="K25" s="14">
        <v>101749</v>
      </c>
      <c r="L25" s="14">
        <v>114775</v>
      </c>
      <c r="M25" s="14">
        <v>144401</v>
      </c>
      <c r="N25" s="24">
        <v>160211</v>
      </c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27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27"/>
      <c r="AQ25" s="27"/>
      <c r="AR25" s="27"/>
      <c r="AS25" s="27"/>
      <c r="AT25" s="27"/>
      <c r="AU25" s="27"/>
    </row>
    <row r="26" spans="1:47" ht="6.75" customHeight="1" x14ac:dyDescent="0.2">
      <c r="A26" s="22">
        <v>2013</v>
      </c>
      <c r="B26" s="30">
        <f t="shared" ref="B26:B29" si="0">AVERAGE(C26:N26)</f>
        <v>143483.5</v>
      </c>
      <c r="C26" s="14">
        <v>168687</v>
      </c>
      <c r="D26" s="14">
        <v>183967</v>
      </c>
      <c r="E26" s="14">
        <v>190224</v>
      </c>
      <c r="F26" s="14">
        <v>172510</v>
      </c>
      <c r="G26" s="14">
        <v>145663</v>
      </c>
      <c r="H26" s="14">
        <v>114875</v>
      </c>
      <c r="I26" s="13">
        <v>98242</v>
      </c>
      <c r="J26" s="14">
        <v>99294</v>
      </c>
      <c r="K26" s="14">
        <v>111618</v>
      </c>
      <c r="L26" s="14">
        <v>122234</v>
      </c>
      <c r="M26" s="14">
        <v>144978</v>
      </c>
      <c r="N26" s="24">
        <v>169510</v>
      </c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27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27"/>
      <c r="AQ26" s="27"/>
      <c r="AR26" s="27"/>
      <c r="AS26" s="27"/>
      <c r="AT26" s="27"/>
      <c r="AU26" s="27"/>
    </row>
    <row r="27" spans="1:47" ht="6.75" customHeight="1" x14ac:dyDescent="0.2">
      <c r="A27" s="22">
        <v>2014</v>
      </c>
      <c r="B27" s="29">
        <f t="shared" si="0"/>
        <v>159357.33333333334</v>
      </c>
      <c r="C27" s="13">
        <v>187261</v>
      </c>
      <c r="D27" s="13">
        <v>195440</v>
      </c>
      <c r="E27" s="13">
        <v>204189</v>
      </c>
      <c r="F27" s="13">
        <v>184866</v>
      </c>
      <c r="G27" s="13">
        <v>157140</v>
      </c>
      <c r="H27" s="13">
        <v>124083</v>
      </c>
      <c r="I27" s="13">
        <v>112827</v>
      </c>
      <c r="J27" s="13">
        <v>116894</v>
      </c>
      <c r="K27" s="13">
        <v>134714</v>
      </c>
      <c r="L27" s="13">
        <v>144417</v>
      </c>
      <c r="M27" s="13">
        <v>162897</v>
      </c>
      <c r="N27" s="23">
        <v>187560</v>
      </c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27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27"/>
      <c r="AQ27" s="27"/>
      <c r="AR27" s="27"/>
      <c r="AS27" s="27"/>
      <c r="AT27" s="27"/>
      <c r="AU27" s="27"/>
    </row>
    <row r="28" spans="1:47" ht="6.75" customHeight="1" x14ac:dyDescent="0.2">
      <c r="A28" s="22">
        <v>2015</v>
      </c>
      <c r="B28" s="29">
        <f t="shared" si="0"/>
        <v>173116.75</v>
      </c>
      <c r="C28" s="13">
        <v>202019</v>
      </c>
      <c r="D28" s="13">
        <v>211741</v>
      </c>
      <c r="E28" s="13">
        <v>210117</v>
      </c>
      <c r="F28" s="13">
        <v>206292</v>
      </c>
      <c r="G28" s="13">
        <v>164487</v>
      </c>
      <c r="H28" s="13">
        <v>134896</v>
      </c>
      <c r="I28" s="13">
        <v>128236</v>
      </c>
      <c r="J28" s="13">
        <v>139925</v>
      </c>
      <c r="K28" s="13">
        <v>147711</v>
      </c>
      <c r="L28" s="13">
        <v>151468</v>
      </c>
      <c r="M28" s="13">
        <v>181863</v>
      </c>
      <c r="N28" s="23">
        <v>198646</v>
      </c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27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27"/>
      <c r="AQ28" s="27"/>
      <c r="AR28" s="27"/>
      <c r="AS28" s="27"/>
      <c r="AT28" s="27"/>
      <c r="AU28" s="27"/>
    </row>
    <row r="29" spans="1:47" ht="9" customHeight="1" x14ac:dyDescent="0.2">
      <c r="A29" s="25" t="s">
        <v>19</v>
      </c>
      <c r="B29" s="37">
        <f t="shared" si="0"/>
        <v>189362.85714285713</v>
      </c>
      <c r="C29" s="38">
        <v>220483</v>
      </c>
      <c r="D29" s="38">
        <v>215634</v>
      </c>
      <c r="E29" s="38">
        <v>227324</v>
      </c>
      <c r="F29" s="38">
        <v>214652</v>
      </c>
      <c r="G29" s="38">
        <v>176014</v>
      </c>
      <c r="H29" s="38">
        <v>139266</v>
      </c>
      <c r="I29" s="38">
        <v>132167</v>
      </c>
      <c r="J29" s="32"/>
      <c r="K29" s="32"/>
      <c r="L29" s="32"/>
      <c r="M29" s="32"/>
      <c r="N29" s="33"/>
    </row>
    <row r="30" spans="1:47" ht="10.5" hidden="1" customHeight="1" x14ac:dyDescent="0.2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47" s="36" customFormat="1" ht="9" customHeight="1" x14ac:dyDescent="0.2">
      <c r="A31" s="34" t="s">
        <v>21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</row>
    <row r="32" spans="1:47" ht="8.25" customHeight="1" x14ac:dyDescent="0.2">
      <c r="A32" s="3" t="s">
        <v>15</v>
      </c>
      <c r="B32" s="6"/>
      <c r="C32" s="6"/>
      <c r="D32" s="6"/>
      <c r="E32" s="6"/>
      <c r="F32" s="6"/>
      <c r="G32" s="6"/>
      <c r="H32" s="6"/>
      <c r="I32" s="7"/>
      <c r="J32" s="8"/>
      <c r="K32" s="8"/>
      <c r="L32" s="8"/>
      <c r="M32" s="8"/>
      <c r="N32" s="8"/>
    </row>
    <row r="33" spans="1:16" ht="8.25" customHeight="1" x14ac:dyDescent="0.2">
      <c r="A33" s="3" t="s">
        <v>16</v>
      </c>
      <c r="B33" s="7"/>
      <c r="C33" s="7"/>
      <c r="D33" s="7"/>
      <c r="E33" s="7"/>
      <c r="F33" s="7"/>
      <c r="G33" s="7"/>
      <c r="H33" s="7"/>
      <c r="I33" s="7"/>
      <c r="J33" s="7"/>
      <c r="K33" s="9"/>
      <c r="L33" s="9"/>
      <c r="M33" s="9"/>
      <c r="N33" s="9"/>
    </row>
    <row r="34" spans="1:16" ht="8.25" customHeight="1" x14ac:dyDescent="0.2">
      <c r="A34" s="3" t="s">
        <v>14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6" ht="9" customHeight="1" x14ac:dyDescent="0.2">
      <c r="A35" s="3" t="s">
        <v>22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  <c r="P35" s="41"/>
    </row>
    <row r="36" spans="1:16" ht="9" customHeight="1" x14ac:dyDescent="0.2">
      <c r="A36" s="31" t="s">
        <v>23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0"/>
      <c r="P36" s="41"/>
    </row>
    <row r="37" spans="1:16" ht="9" customHeight="1" x14ac:dyDescent="0.2">
      <c r="A37" s="31" t="s">
        <v>25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0"/>
      <c r="P37" s="41"/>
    </row>
    <row r="38" spans="1:16" ht="9" customHeight="1" x14ac:dyDescent="0.2">
      <c r="A38" s="31" t="s">
        <v>26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0"/>
      <c r="P38" s="41"/>
    </row>
    <row r="39" spans="1:16" ht="9" customHeight="1" x14ac:dyDescent="0.2">
      <c r="A39" s="31" t="s">
        <v>24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0"/>
      <c r="P39" s="41"/>
    </row>
    <row r="40" spans="1:16" ht="7.5" customHeight="1" x14ac:dyDescent="0.2">
      <c r="A40" s="31" t="s">
        <v>18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41"/>
      <c r="P40" s="41"/>
    </row>
    <row r="41" spans="1:16" ht="7.5" customHeight="1" x14ac:dyDescent="0.2">
      <c r="A41" s="11" t="s">
        <v>13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</row>
    <row r="42" spans="1:16" ht="8.1" customHeight="1" x14ac:dyDescent="0.2">
      <c r="A42" s="1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6" x14ac:dyDescent="0.2">
      <c r="C43" s="17"/>
      <c r="D43" s="17"/>
      <c r="E43" s="17"/>
      <c r="F43" s="17"/>
      <c r="G43" s="17"/>
      <c r="H43" s="17"/>
    </row>
    <row r="44" spans="1:16" x14ac:dyDescent="0.2">
      <c r="C44" s="17"/>
      <c r="D44" s="17"/>
      <c r="E44" s="17"/>
      <c r="F44" s="17"/>
      <c r="G44" s="17"/>
      <c r="H44" s="17"/>
      <c r="I44" s="18"/>
      <c r="J44" s="17"/>
      <c r="K44" s="17"/>
      <c r="L44" s="17"/>
      <c r="M44" s="17"/>
      <c r="N44" s="17"/>
      <c r="O44" s="2"/>
    </row>
    <row r="45" spans="1:16" x14ac:dyDescent="0.2">
      <c r="A45" s="15"/>
      <c r="B45" s="16"/>
      <c r="C45" s="17"/>
      <c r="D45" s="17"/>
      <c r="E45" s="17"/>
      <c r="F45" s="17"/>
      <c r="G45" s="17"/>
      <c r="H45" s="17"/>
      <c r="I45" s="18"/>
      <c r="J45" s="17"/>
      <c r="K45" s="17"/>
      <c r="L45" s="17"/>
      <c r="M45" s="17"/>
      <c r="N45" s="17"/>
      <c r="O45" s="2"/>
    </row>
    <row r="46" spans="1:16" x14ac:dyDescent="0.2">
      <c r="A46" s="2"/>
      <c r="B46" s="16"/>
      <c r="C46" s="17"/>
      <c r="D46" s="17"/>
      <c r="E46" s="17"/>
      <c r="F46" s="17"/>
      <c r="G46" s="17"/>
      <c r="H46" s="17"/>
      <c r="I46" s="18"/>
      <c r="J46" s="17"/>
      <c r="K46" s="17"/>
      <c r="L46" s="17"/>
      <c r="M46" s="17"/>
      <c r="N46" s="17"/>
      <c r="O46" s="2"/>
    </row>
    <row r="47" spans="1:16" x14ac:dyDescent="0.2">
      <c r="A47" s="2"/>
      <c r="B47" s="16"/>
      <c r="C47" s="17"/>
      <c r="D47" s="17"/>
      <c r="E47" s="17"/>
      <c r="F47" s="17"/>
      <c r="G47" s="17"/>
      <c r="H47" s="17"/>
      <c r="I47" s="18"/>
      <c r="J47" s="17"/>
      <c r="K47" s="17"/>
      <c r="L47" s="17"/>
      <c r="M47" s="17"/>
      <c r="N47" s="17"/>
      <c r="O47" s="2"/>
    </row>
    <row r="48" spans="1:16" x14ac:dyDescent="0.2">
      <c r="A48" s="2"/>
      <c r="B48" s="16"/>
      <c r="C48" s="17"/>
      <c r="D48" s="17"/>
      <c r="E48" s="17"/>
      <c r="F48" s="17"/>
      <c r="G48" s="17"/>
      <c r="H48" s="17"/>
      <c r="I48" s="18"/>
      <c r="J48" s="17"/>
      <c r="K48" s="17"/>
      <c r="L48" s="17"/>
      <c r="M48" s="17"/>
      <c r="N48" s="17"/>
      <c r="O48" s="2"/>
    </row>
    <row r="49" spans="1:15" x14ac:dyDescent="0.2">
      <c r="A49" s="2"/>
      <c r="B49" s="16"/>
      <c r="C49" s="17"/>
      <c r="D49" s="17"/>
      <c r="E49" s="17"/>
      <c r="F49" s="17"/>
      <c r="G49" s="17"/>
      <c r="H49" s="17"/>
      <c r="I49" s="18"/>
      <c r="J49" s="17"/>
      <c r="K49" s="17"/>
      <c r="L49" s="17"/>
      <c r="M49" s="17"/>
      <c r="N49" s="17"/>
      <c r="O49" s="2"/>
    </row>
    <row r="50" spans="1:15" x14ac:dyDescent="0.2">
      <c r="A50" s="2"/>
      <c r="B50" s="16"/>
      <c r="C50" s="17"/>
      <c r="D50" s="17"/>
      <c r="E50" s="17"/>
      <c r="F50" s="17"/>
      <c r="G50" s="17"/>
      <c r="H50" s="17"/>
      <c r="I50" s="18"/>
      <c r="J50" s="17"/>
      <c r="K50" s="17"/>
      <c r="L50" s="17"/>
      <c r="M50" s="17"/>
      <c r="N50" s="17"/>
      <c r="O50" s="2"/>
    </row>
    <row r="51" spans="1:15" x14ac:dyDescent="0.2">
      <c r="A51" s="2"/>
      <c r="B51" s="16"/>
      <c r="C51" s="17"/>
      <c r="D51" s="17"/>
      <c r="E51" s="17"/>
      <c r="F51" s="17"/>
      <c r="G51" s="17"/>
      <c r="H51" s="17"/>
      <c r="I51" s="18"/>
      <c r="J51" s="17"/>
      <c r="K51" s="17"/>
      <c r="L51" s="17"/>
      <c r="M51" s="17"/>
      <c r="N51" s="17"/>
      <c r="O51" s="2"/>
    </row>
    <row r="52" spans="1:15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2"/>
    </row>
    <row r="53" spans="1:15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2"/>
    </row>
    <row r="54" spans="1:15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2"/>
    </row>
    <row r="55" spans="1:15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2"/>
    </row>
    <row r="56" spans="1:15" x14ac:dyDescent="0.2">
      <c r="A56" s="2"/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"/>
    </row>
    <row r="57" spans="1:15" x14ac:dyDescent="0.2">
      <c r="A57" s="2"/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2"/>
    </row>
    <row r="58" spans="1:15" x14ac:dyDescent="0.2">
      <c r="A58" s="2"/>
      <c r="B58" s="16"/>
      <c r="C58" s="17"/>
      <c r="D58" s="17"/>
      <c r="E58" s="17"/>
      <c r="F58" s="17"/>
      <c r="G58" s="17"/>
      <c r="H58" s="17"/>
      <c r="I58" s="18"/>
      <c r="J58" s="17"/>
      <c r="K58" s="17"/>
      <c r="L58" s="17"/>
      <c r="M58" s="17"/>
      <c r="N58" s="17"/>
      <c r="O58" s="2"/>
    </row>
    <row r="59" spans="1:15" x14ac:dyDescent="0.2">
      <c r="A59" s="2"/>
      <c r="B59" s="16"/>
      <c r="C59" s="17"/>
      <c r="D59" s="17"/>
      <c r="E59" s="17"/>
      <c r="F59" s="17"/>
      <c r="G59" s="17"/>
      <c r="H59" s="17"/>
      <c r="I59" s="18"/>
      <c r="J59" s="17"/>
      <c r="K59" s="17"/>
      <c r="L59" s="17"/>
      <c r="M59" s="17"/>
      <c r="N59" s="17"/>
      <c r="O59" s="2"/>
    </row>
    <row r="60" spans="1:15" x14ac:dyDescent="0.2">
      <c r="A60" s="2"/>
      <c r="B60" s="16"/>
      <c r="C60" s="17"/>
      <c r="D60" s="17"/>
      <c r="E60" s="17"/>
      <c r="F60" s="17"/>
      <c r="G60" s="17"/>
      <c r="H60" s="17"/>
      <c r="I60" s="18"/>
      <c r="J60" s="17"/>
      <c r="K60" s="17"/>
      <c r="L60" s="17"/>
      <c r="M60" s="17"/>
      <c r="N60" s="17"/>
    </row>
    <row r="61" spans="1:15" x14ac:dyDescent="0.2">
      <c r="A61" s="2"/>
      <c r="B61" s="16"/>
      <c r="C61" s="17"/>
      <c r="D61" s="17"/>
      <c r="E61" s="17"/>
      <c r="F61" s="17"/>
      <c r="G61" s="17"/>
      <c r="H61" s="17"/>
      <c r="I61" s="18"/>
      <c r="J61" s="17"/>
      <c r="K61" s="17"/>
      <c r="L61" s="17"/>
      <c r="M61" s="17"/>
      <c r="N61" s="17"/>
    </row>
    <row r="62" spans="1:15" x14ac:dyDescent="0.2">
      <c r="A62" s="2"/>
      <c r="B62" s="16"/>
      <c r="C62" s="17"/>
      <c r="D62" s="17"/>
      <c r="E62" s="17"/>
      <c r="F62" s="17"/>
      <c r="G62" s="17"/>
      <c r="H62" s="17"/>
      <c r="I62" s="18"/>
      <c r="J62" s="17"/>
      <c r="K62" s="17"/>
      <c r="L62" s="17"/>
      <c r="M62" s="17"/>
      <c r="N62" s="17"/>
    </row>
    <row r="63" spans="1:15" x14ac:dyDescent="0.2">
      <c r="A63" s="2"/>
      <c r="B63" s="16"/>
      <c r="C63" s="17"/>
      <c r="D63" s="17"/>
      <c r="E63" s="17"/>
      <c r="F63" s="17"/>
      <c r="G63" s="17"/>
      <c r="H63" s="17"/>
      <c r="I63" s="18"/>
      <c r="J63" s="17"/>
      <c r="K63" s="17"/>
      <c r="L63" s="17"/>
      <c r="M63" s="17"/>
      <c r="N63" s="17"/>
    </row>
    <row r="64" spans="1:15" x14ac:dyDescent="0.2">
      <c r="A64" s="2"/>
      <c r="B64" s="16"/>
      <c r="C64" s="17"/>
      <c r="D64" s="17"/>
      <c r="E64" s="17"/>
      <c r="F64" s="17"/>
      <c r="G64" s="17"/>
      <c r="H64" s="17"/>
      <c r="I64" s="18"/>
      <c r="J64" s="17"/>
      <c r="K64" s="17"/>
      <c r="L64" s="17"/>
      <c r="M64" s="17"/>
      <c r="N64" s="17"/>
    </row>
    <row r="65" spans="1:14" x14ac:dyDescent="0.2">
      <c r="A65" s="2"/>
      <c r="B65" s="16"/>
      <c r="C65" s="17"/>
      <c r="D65" s="17"/>
      <c r="E65" s="17"/>
      <c r="F65" s="17"/>
      <c r="G65" s="17"/>
      <c r="H65" s="17"/>
      <c r="I65" s="18"/>
      <c r="J65" s="17"/>
      <c r="K65" s="17"/>
      <c r="L65" s="17"/>
      <c r="M65" s="17"/>
      <c r="N65" s="17"/>
    </row>
    <row r="66" spans="1:14" x14ac:dyDescent="0.2">
      <c r="A66" s="2"/>
      <c r="B66" s="16"/>
      <c r="C66" s="17"/>
      <c r="D66" s="17"/>
      <c r="E66" s="17"/>
      <c r="F66" s="17"/>
      <c r="G66" s="17"/>
      <c r="H66" s="17"/>
      <c r="I66" s="18"/>
      <c r="J66" s="17"/>
      <c r="K66" s="17"/>
      <c r="L66" s="17"/>
      <c r="M66" s="17"/>
      <c r="N66" s="17"/>
    </row>
    <row r="67" spans="1:14" x14ac:dyDescent="0.2">
      <c r="A67" s="1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A68" s="1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A69" s="15"/>
      <c r="B69" s="16"/>
      <c r="C69" s="17"/>
      <c r="D69" s="17"/>
      <c r="E69" s="17"/>
      <c r="F69" s="17"/>
      <c r="G69" s="17"/>
      <c r="H69" s="17"/>
      <c r="I69" s="18"/>
      <c r="J69" s="17"/>
      <c r="K69" s="17"/>
      <c r="L69" s="17"/>
      <c r="M69" s="17"/>
      <c r="N69" s="17"/>
    </row>
    <row r="70" spans="1:14" x14ac:dyDescent="0.2">
      <c r="A70" s="2"/>
      <c r="B70" s="16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">
      <c r="A71" s="2"/>
      <c r="B71" s="16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</row>
    <row r="72" spans="1:14" x14ac:dyDescent="0.2">
      <c r="A72" s="2"/>
      <c r="B72" s="16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</row>
    <row r="73" spans="1:14" x14ac:dyDescent="0.2">
      <c r="A73" s="2"/>
      <c r="B73" s="16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</row>
    <row r="74" spans="1:14" x14ac:dyDescent="0.2">
      <c r="A74" s="2"/>
      <c r="B74" s="16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</row>
    <row r="75" spans="1:14" x14ac:dyDescent="0.2">
      <c r="A75" s="2"/>
      <c r="B75" s="16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</row>
    <row r="76" spans="1:14" x14ac:dyDescent="0.2">
      <c r="A76" s="2"/>
      <c r="B76" s="16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</row>
    <row r="77" spans="1:14" x14ac:dyDescent="0.2">
      <c r="A77" s="2"/>
      <c r="B77" s="16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</row>
    <row r="78" spans="1:14" x14ac:dyDescent="0.2">
      <c r="A78" s="2"/>
      <c r="B78" s="16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</row>
    <row r="79" spans="1:14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</row>
    <row r="80" spans="1:14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</row>
    <row r="81" spans="1:14" x14ac:dyDescent="0.2">
      <c r="A81" s="2"/>
      <c r="B81" s="16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</row>
    <row r="82" spans="1:14" x14ac:dyDescent="0.2">
      <c r="A82" s="2"/>
      <c r="B82" s="16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</row>
    <row r="83" spans="1:14" x14ac:dyDescent="0.2">
      <c r="A83" s="2"/>
      <c r="B83" s="16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</row>
    <row r="84" spans="1:14" x14ac:dyDescent="0.2">
      <c r="A84" s="2"/>
      <c r="B84" s="16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</row>
    <row r="85" spans="1:14" x14ac:dyDescent="0.2">
      <c r="A85" s="2"/>
      <c r="B85" s="16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</row>
    <row r="86" spans="1:14" x14ac:dyDescent="0.2">
      <c r="A86" s="2"/>
      <c r="B86" s="16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</row>
    <row r="87" spans="1:14" x14ac:dyDescent="0.2">
      <c r="A87" s="2"/>
      <c r="B87" s="16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</row>
    <row r="88" spans="1:14" x14ac:dyDescent="0.2">
      <c r="A88" s="2"/>
      <c r="B88" s="16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</row>
    <row r="89" spans="1:14" x14ac:dyDescent="0.2">
      <c r="A89" s="2"/>
      <c r="B89" s="16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</row>
    <row r="90" spans="1:14" x14ac:dyDescent="0.2">
      <c r="A90" s="2"/>
      <c r="B90" s="16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</row>
    <row r="91" spans="1:14" x14ac:dyDescent="0.2">
      <c r="A91" s="1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</sheetData>
  <mergeCells count="16">
    <mergeCell ref="K1:N1"/>
    <mergeCell ref="H4:H5"/>
    <mergeCell ref="I4:I5"/>
    <mergeCell ref="N4:N5"/>
    <mergeCell ref="J4:J5"/>
    <mergeCell ref="K4:K5"/>
    <mergeCell ref="L4:L5"/>
    <mergeCell ref="M4:M5"/>
    <mergeCell ref="A1:E1"/>
    <mergeCell ref="A4:A5"/>
    <mergeCell ref="E4:E5"/>
    <mergeCell ref="F4:F5"/>
    <mergeCell ref="G4:G5"/>
    <mergeCell ref="B4:B5"/>
    <mergeCell ref="C4:C5"/>
    <mergeCell ref="D4:D5"/>
  </mergeCells>
  <phoneticPr fontId="0" type="noConversion"/>
  <printOptions horizontalCentered="1"/>
  <pageMargins left="0.98425196850393704" right="0.98425196850393704" top="1.5748031496062993" bottom="0.78740157480314965" header="3.937007874015748E-2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P444_ARRIBA</vt:lpstr>
      <vt:lpstr>P444_ARRIBA!Área_de_impresión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daniel_rosas</cp:lastModifiedBy>
  <cp:lastPrinted>2016-08-23T02:16:45Z</cp:lastPrinted>
  <dcterms:created xsi:type="dcterms:W3CDTF">2000-12-12T17:17:16Z</dcterms:created>
  <dcterms:modified xsi:type="dcterms:W3CDTF">2016-08-23T04:13:21Z</dcterms:modified>
</cp:coreProperties>
</file>