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recta\INFORME DE GOBIERNO 2016\IG 2016 ANEXO ENV-PRES-4\SEMARNAT-OPR\"/>
    </mc:Choice>
  </mc:AlternateContent>
  <bookViews>
    <workbookView xWindow="-1095" yWindow="-90" windowWidth="12120" windowHeight="9120"/>
  </bookViews>
  <sheets>
    <sheet name="P507" sheetId="1" r:id="rId1"/>
  </sheets>
  <definedNames>
    <definedName name="_xlnm.Print_Area" localSheetId="0">'P507'!$B$2:$S$55</definedName>
  </definedNames>
  <calcPr calcId="152511"/>
</workbook>
</file>

<file path=xl/calcChain.xml><?xml version="1.0" encoding="utf-8"?>
<calcChain xmlns="http://schemas.openxmlformats.org/spreadsheetml/2006/main">
  <c r="S42" i="1" l="1"/>
  <c r="S41" i="1"/>
  <c r="S40" i="1"/>
</calcChain>
</file>

<file path=xl/sharedStrings.xml><?xml version="1.0" encoding="utf-8"?>
<sst xmlns="http://schemas.openxmlformats.org/spreadsheetml/2006/main" count="66" uniqueCount="64">
  <si>
    <t>Concepto</t>
  </si>
  <si>
    <t xml:space="preserve">  Visitas de inspección</t>
  </si>
  <si>
    <t xml:space="preserve">    Sin irregularidades</t>
  </si>
  <si>
    <t xml:space="preserve">    Irregularidades menores</t>
  </si>
  <si>
    <t xml:space="preserve">    Clausuras parciales</t>
  </si>
  <si>
    <t xml:space="preserve">    Clausuras totales</t>
  </si>
  <si>
    <t xml:space="preserve">  Contingencias ambientales</t>
  </si>
  <si>
    <t xml:space="preserve">      Duración en días</t>
  </si>
  <si>
    <t xml:space="preserve">      Total de visitas</t>
  </si>
  <si>
    <t xml:space="preserve">      Empresas en cumplimiento</t>
  </si>
  <si>
    <t xml:space="preserve">      Empresas fuera de operación</t>
  </si>
  <si>
    <t xml:space="preserve">      Empresas en revisión jurídica</t>
  </si>
  <si>
    <t xml:space="preserve">    Inspecciones</t>
  </si>
  <si>
    <t xml:space="preserve">    Productos asegurados (Toneladas)</t>
  </si>
  <si>
    <t xml:space="preserve">    Vehículos y embarcaciones asegurados </t>
  </si>
  <si>
    <t xml:space="preserve">    Artes de pesca asegurados</t>
  </si>
  <si>
    <t xml:space="preserve">  Forestal</t>
  </si>
  <si>
    <t xml:space="preserve">    Rondas de vigilancia sistemática</t>
  </si>
  <si>
    <t xml:space="preserve">    Madera asegurada (Metros cúbicos)</t>
  </si>
  <si>
    <t xml:space="preserve">    Vehículos asegurados</t>
  </si>
  <si>
    <t xml:space="preserve">    Equipos y herramienta asegurados (Pieza)</t>
  </si>
  <si>
    <t>Fuente: Secretaría de Medio Ambiente y Recursos Naturales. Procuraduría Federal de Protección al Ambiente.</t>
  </si>
  <si>
    <t>www.semarnat.gob.mx</t>
  </si>
  <si>
    <t xml:space="preserve">Vigilancia del cumplimiento de la normatividad ambiental </t>
  </si>
  <si>
    <t>(Continúa)</t>
  </si>
  <si>
    <t xml:space="preserve">    Recorridos de vigilancia en áreas forestales</t>
  </si>
  <si>
    <t xml:space="preserve"> </t>
  </si>
  <si>
    <t>RECURSOS NATURALES</t>
  </si>
  <si>
    <t>INSPECCIÓN INDUSTRIAL</t>
  </si>
  <si>
    <t xml:space="preserve">  Verificación y certificación de</t>
  </si>
  <si>
    <t xml:space="preserve">   vehículos nuevos en planta</t>
  </si>
  <si>
    <t xml:space="preserve"> Recursos Marinos y Ecosistemas</t>
  </si>
  <si>
    <t xml:space="preserve"> Costeros</t>
  </si>
  <si>
    <t>1/</t>
  </si>
  <si>
    <t>2/</t>
  </si>
  <si>
    <t>3/</t>
  </si>
  <si>
    <t>4/</t>
  </si>
  <si>
    <t>5/</t>
  </si>
  <si>
    <t>6/</t>
  </si>
  <si>
    <t>7/</t>
  </si>
  <si>
    <t>8/</t>
  </si>
  <si>
    <t>9/</t>
  </si>
  <si>
    <t>p/</t>
  </si>
  <si>
    <t>Se refiere a los diferentes tipos de motores que produce la industria  automotriz de  México,  todos ellos con distintas características de equipo anticontaminante acondicionado al vehículo.</t>
  </si>
  <si>
    <t xml:space="preserve">En  2001 se incluyen las 216 familias de motores 2001 y 14 de 2002.   </t>
  </si>
  <si>
    <t>Para 2001 se reportan acciones en materia de recursos pesqueros y marinos, a partir de 2002, cuando las atribuciones  pesqueras fueron  transferidas a la SAGARPA, se incluye únicamente información sobre recursos marinos.</t>
  </si>
  <si>
    <t>A partir de 2002 se refiere a operativos especiales en zonas críticas forestales.</t>
  </si>
  <si>
    <t xml:space="preserve">Se refiere a los recorridos continuos por diversas zonas críticas forestales. </t>
  </si>
  <si>
    <t>Se  refiere a la conclusión de los  procedimientos  administrativos  instaurados  a partir de la detección de la explotación ilegal de los recursos forestales.</t>
  </si>
  <si>
    <t>En las Áreas Naturales Protegidas tanto terrestres como marinas se considera solamente las acciones realizadas en materia forestal y vida silvestre.</t>
  </si>
  <si>
    <t xml:space="preserve">Para 2001 se incluyen los operativos en materia de recursos pesqueros y marinos  dentro de las Áreas Naturales Protegidas, a partir de 2002 cuando las atribuciones pesqueras fueron transferidas a la SAGARPA, se incluye únicamente operativos especiales sobre recursos marinos. </t>
  </si>
  <si>
    <t>Se refiere a los certificados extendidos a la flota camaronera, resultado de la verificación de los dispositivos excluidores de tortugas marinas. La información a partir de 2010 corresponde a temporadas de pesca, por ejemplo 1,148 certificaciones de dispositivos de julio a diciembre  de 2015  (temporada 2015-2016).</t>
  </si>
  <si>
    <t>6,155</t>
  </si>
  <si>
    <t>Cifras preliminares enero-junio de 2016.</t>
  </si>
  <si>
    <r>
      <t xml:space="preserve">      Familias de motores comercializadas </t>
    </r>
    <r>
      <rPr>
        <vertAlign val="superscript"/>
        <sz val="5.5"/>
        <rFont val="Soberana Sans Light"/>
        <family val="3"/>
      </rPr>
      <t>1/</t>
    </r>
  </si>
  <si>
    <r>
      <t xml:space="preserve">      Familias de motores verificadas </t>
    </r>
    <r>
      <rPr>
        <vertAlign val="superscript"/>
        <sz val="5.5"/>
        <rFont val="Soberana Sans Light"/>
        <family val="3"/>
      </rPr>
      <t>2/</t>
    </r>
  </si>
  <si>
    <r>
      <t xml:space="preserve">    Operativos </t>
    </r>
    <r>
      <rPr>
        <vertAlign val="superscript"/>
        <sz val="5.5"/>
        <rFont val="Soberana Sans Light"/>
        <family val="3"/>
      </rPr>
      <t>3/</t>
    </r>
  </si>
  <si>
    <r>
      <t xml:space="preserve">    Certificación de dispositivos (Embarcaciones) </t>
    </r>
    <r>
      <rPr>
        <vertAlign val="superscript"/>
        <sz val="5.5"/>
        <rFont val="Soberana Sans Light"/>
        <family val="3"/>
      </rPr>
      <t>4/</t>
    </r>
  </si>
  <si>
    <r>
      <t xml:space="preserve">    Operativos </t>
    </r>
    <r>
      <rPr>
        <vertAlign val="superscript"/>
        <sz val="5.5"/>
        <rFont val="Soberana Sans Light"/>
        <family val="3"/>
      </rPr>
      <t>5/</t>
    </r>
  </si>
  <si>
    <r>
      <t xml:space="preserve">    con incidencia de ilícitos </t>
    </r>
    <r>
      <rPr>
        <vertAlign val="superscript"/>
        <sz val="5.5"/>
        <rFont val="Soberana Sans Light"/>
        <family val="3"/>
      </rPr>
      <t>6/</t>
    </r>
  </si>
  <si>
    <r>
      <t xml:space="preserve">    Resoluciones </t>
    </r>
    <r>
      <rPr>
        <vertAlign val="superscript"/>
        <sz val="5.5"/>
        <rFont val="Soberana Sans Light"/>
        <family val="3"/>
      </rPr>
      <t>7/</t>
    </r>
  </si>
  <si>
    <r>
      <t xml:space="preserve">  Áreas Naturales Protegidas </t>
    </r>
    <r>
      <rPr>
        <vertAlign val="superscript"/>
        <sz val="5.5"/>
        <rFont val="Soberana Sans Light"/>
        <family val="3"/>
      </rPr>
      <t>8/</t>
    </r>
  </si>
  <si>
    <r>
      <t xml:space="preserve">2016 </t>
    </r>
    <r>
      <rPr>
        <vertAlign val="superscript"/>
        <sz val="6"/>
        <rFont val="Soberana Sans Light"/>
        <family val="3"/>
      </rPr>
      <t>p/</t>
    </r>
  </si>
  <si>
    <r>
      <t xml:space="preserve">    Operativos </t>
    </r>
    <r>
      <rPr>
        <vertAlign val="superscript"/>
        <sz val="5.5"/>
        <rFont val="Soberana Sans Light"/>
        <family val="3"/>
      </rPr>
      <t>9/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</si>
</sst>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6" formatCode="#,##0.0;\-#,##0.0"/>
  </numFmts>
  <fonts count="22">
    <font>
      <sz val="10"/>
      <name val="Arial"/>
    </font>
    <font>
      <sz val="8"/>
      <name val="Arial"/>
    </font>
    <font>
      <sz val="10"/>
      <name val="Helv"/>
    </font>
    <font>
      <u/>
      <sz val="14.4"/>
      <color indexed="12"/>
      <name val="Helv"/>
    </font>
    <font>
      <sz val="7"/>
      <name val="Presidencia Fina"/>
      <family val="3"/>
    </font>
    <font>
      <sz val="6.5"/>
      <name val="Presidencia Fina"/>
      <family val="3"/>
    </font>
    <font>
      <sz val="8"/>
      <name val="Arial"/>
      <family val="2"/>
    </font>
    <font>
      <sz val="6.5"/>
      <color indexed="10"/>
      <name val="Presidencia Fina"/>
      <family val="3"/>
    </font>
    <font>
      <sz val="10"/>
      <color indexed="10"/>
      <name val="Arial"/>
    </font>
    <font>
      <sz val="10"/>
      <name val="Arial"/>
      <family val="2"/>
    </font>
    <font>
      <sz val="7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indexed="10"/>
      <name val="Soberana Sans Light"/>
      <family val="3"/>
    </font>
    <font>
      <u/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"/>
      <color theme="1"/>
      <name val="Soberana Sans Light"/>
      <charset val="134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/>
    <xf numFmtId="0" fontId="9" fillId="0" borderId="0"/>
  </cellStyleXfs>
  <cellXfs count="62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/>
    </xf>
    <xf numFmtId="3" fontId="6" fillId="0" borderId="0" xfId="0" applyNumberFormat="1" applyFont="1"/>
    <xf numFmtId="0" fontId="8" fillId="0" borderId="0" xfId="0" applyFont="1"/>
    <xf numFmtId="0" fontId="7" fillId="0" borderId="0" xfId="0" applyFont="1"/>
    <xf numFmtId="164" fontId="12" fillId="0" borderId="0" xfId="2" applyFont="1" applyAlignment="1" applyProtection="1">
      <alignment horizontal="left"/>
    </xf>
    <xf numFmtId="0" fontId="12" fillId="0" borderId="0" xfId="0" applyFont="1"/>
    <xf numFmtId="0" fontId="10" fillId="0" borderId="6" xfId="0" applyFont="1" applyBorder="1" applyAlignment="1">
      <alignment horizontal="right"/>
    </xf>
    <xf numFmtId="4" fontId="11" fillId="0" borderId="7" xfId="0" applyNumberFormat="1" applyFont="1" applyFill="1" applyBorder="1" applyAlignment="1">
      <alignment horizontal="right" vertical="center"/>
    </xf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3" fontId="18" fillId="2" borderId="8" xfId="0" applyNumberFormat="1" applyFont="1" applyFill="1" applyBorder="1" applyAlignment="1">
      <alignment horizontal="right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8" fillId="2" borderId="9" xfId="0" applyNumberFormat="1" applyFont="1" applyFill="1" applyBorder="1" applyAlignment="1">
      <alignment horizontal="right" vertical="center"/>
    </xf>
    <xf numFmtId="165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right" vertical="center"/>
    </xf>
    <xf numFmtId="3" fontId="18" fillId="0" borderId="5" xfId="3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left"/>
    </xf>
    <xf numFmtId="0" fontId="9" fillId="0" borderId="0" xfId="0" applyFont="1"/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/>
    </xf>
    <xf numFmtId="0" fontId="11" fillId="2" borderId="0" xfId="0" applyFont="1" applyFill="1" applyAlignment="1">
      <alignment vertical="top"/>
    </xf>
    <xf numFmtId="3" fontId="19" fillId="2" borderId="4" xfId="0" applyNumberFormat="1" applyFont="1" applyFill="1" applyBorder="1" applyAlignment="1">
      <alignment horizontal="righ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/>
    </xf>
    <xf numFmtId="3" fontId="19" fillId="2" borderId="4" xfId="0" applyNumberFormat="1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horizontal="right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right" vertical="center"/>
    </xf>
    <xf numFmtId="4" fontId="19" fillId="2" borderId="4" xfId="0" applyNumberFormat="1" applyFont="1" applyFill="1" applyBorder="1" applyAlignment="1">
      <alignment horizontal="right" vertical="center" wrapText="1"/>
    </xf>
    <xf numFmtId="4" fontId="19" fillId="0" borderId="4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right" vertical="center"/>
    </xf>
    <xf numFmtId="0" fontId="19" fillId="0" borderId="4" xfId="0" applyFont="1" applyFill="1" applyBorder="1"/>
    <xf numFmtId="3" fontId="19" fillId="0" borderId="5" xfId="3" applyNumberFormat="1" applyFont="1" applyFill="1" applyBorder="1" applyAlignment="1">
      <alignment horizontal="right" vertical="center" wrapText="1"/>
    </xf>
    <xf numFmtId="3" fontId="19" fillId="0" borderId="4" xfId="3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right" vertical="center"/>
    </xf>
    <xf numFmtId="0" fontId="17" fillId="0" borderId="0" xfId="1" applyFont="1" applyAlignment="1" applyProtection="1">
      <alignment horizontal="right"/>
    </xf>
    <xf numFmtId="0" fontId="15" fillId="0" borderId="0" xfId="0" applyFont="1" applyAlignment="1">
      <alignment horizontal="right"/>
    </xf>
    <xf numFmtId="1" fontId="14" fillId="3" borderId="13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14" fillId="3" borderId="11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" fontId="15" fillId="3" borderId="11" xfId="0" applyNumberFormat="1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2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2" borderId="0" xfId="0" applyFill="1" applyAlignment="1">
      <alignment horizontal="justify" vertical="top" wrapText="1"/>
    </xf>
  </cellXfs>
  <cellStyles count="4">
    <cellStyle name="Hipervínculo" xfId="1" builtinId="8"/>
    <cellStyle name="Normal" xfId="0" builtinId="0"/>
    <cellStyle name="Normal 2" xfId="3"/>
    <cellStyle name="Normal_m2ital" xfId="2"/>
  </cellStyles>
  <dxfs count="0"/>
  <tableStyles count="0" defaultTableStyle="TableStyleMedium9" defaultPivotStyle="PivotStyleLight16"/>
  <colors>
    <mruColors>
      <color rgb="FFC0C0C0"/>
      <color rgb="FF00FF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rna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2"/>
  <sheetViews>
    <sheetView showGridLines="0" tabSelected="1" zoomScale="130" zoomScaleNormal="115" zoomScaleSheetLayoutView="115" workbookViewId="0"/>
  </sheetViews>
  <sheetFormatPr baseColWidth="10" defaultRowHeight="12.75"/>
  <cols>
    <col min="1" max="1" width="2.140625" customWidth="1"/>
    <col min="2" max="2" width="1.7109375" customWidth="1"/>
    <col min="3" max="3" width="23.42578125" customWidth="1"/>
    <col min="4" max="8" width="5.42578125" customWidth="1"/>
    <col min="9" max="10" width="5.5703125" customWidth="1"/>
    <col min="11" max="18" width="5.42578125" customWidth="1"/>
    <col min="19" max="19" width="5.42578125" style="4" customWidth="1"/>
  </cols>
  <sheetData>
    <row r="1" spans="2:21" ht="9.9499999999999993" customHeight="1">
      <c r="B1" s="25" t="s">
        <v>26</v>
      </c>
      <c r="C1" s="25"/>
    </row>
    <row r="2" spans="2:21" ht="15" customHeight="1">
      <c r="B2" s="6" t="s">
        <v>23</v>
      </c>
      <c r="C2" s="6"/>
      <c r="S2" s="28" t="s">
        <v>24</v>
      </c>
    </row>
    <row r="3" spans="2:21" ht="2.1" customHeight="1">
      <c r="B3" s="6"/>
      <c r="C3" s="6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</row>
    <row r="4" spans="2:21" ht="12" customHeight="1">
      <c r="B4" s="55" t="s">
        <v>0</v>
      </c>
      <c r="C4" s="56"/>
      <c r="D4" s="19">
        <v>2001</v>
      </c>
      <c r="E4" s="19">
        <v>2002</v>
      </c>
      <c r="F4" s="19">
        <v>2003</v>
      </c>
      <c r="G4" s="19">
        <v>2004</v>
      </c>
      <c r="H4" s="19">
        <v>2005</v>
      </c>
      <c r="I4" s="19">
        <v>2006</v>
      </c>
      <c r="J4" s="19">
        <v>2007</v>
      </c>
      <c r="K4" s="19">
        <v>2008</v>
      </c>
      <c r="L4" s="19">
        <v>2009</v>
      </c>
      <c r="M4" s="19">
        <v>2010</v>
      </c>
      <c r="N4" s="19">
        <v>2011</v>
      </c>
      <c r="O4" s="19">
        <v>2012</v>
      </c>
      <c r="P4" s="20">
        <v>2013</v>
      </c>
      <c r="Q4" s="20">
        <v>2014</v>
      </c>
      <c r="R4" s="20">
        <v>2015</v>
      </c>
      <c r="S4" s="20" t="s">
        <v>62</v>
      </c>
    </row>
    <row r="5" spans="2:21" ht="9" customHeight="1">
      <c r="B5" s="50" t="s">
        <v>28</v>
      </c>
      <c r="C5" s="51"/>
      <c r="D5" s="14"/>
      <c r="E5" s="14"/>
      <c r="F5" s="14"/>
      <c r="G5" s="14"/>
      <c r="H5" s="14"/>
      <c r="I5" s="14"/>
      <c r="J5" s="14"/>
      <c r="K5" s="14"/>
      <c r="L5" s="15"/>
      <c r="M5" s="14"/>
      <c r="N5" s="14"/>
      <c r="O5" s="14"/>
      <c r="P5" s="13"/>
      <c r="Q5" s="13"/>
      <c r="R5" s="13"/>
      <c r="S5" s="13"/>
    </row>
    <row r="6" spans="2:21" ht="9" customHeight="1">
      <c r="B6" s="52" t="s">
        <v>1</v>
      </c>
      <c r="C6" s="53"/>
      <c r="D6" s="30">
        <v>7912</v>
      </c>
      <c r="E6" s="30">
        <v>7619</v>
      </c>
      <c r="F6" s="30">
        <v>7769</v>
      </c>
      <c r="G6" s="30">
        <v>7237</v>
      </c>
      <c r="H6" s="30">
        <v>7503</v>
      </c>
      <c r="I6" s="30">
        <v>7408</v>
      </c>
      <c r="J6" s="30">
        <v>7423</v>
      </c>
      <c r="K6" s="30">
        <v>7955</v>
      </c>
      <c r="L6" s="30">
        <v>9982</v>
      </c>
      <c r="M6" s="30">
        <v>8298</v>
      </c>
      <c r="N6" s="30">
        <v>6445</v>
      </c>
      <c r="O6" s="30">
        <v>5764</v>
      </c>
      <c r="P6" s="31">
        <v>5817</v>
      </c>
      <c r="Q6" s="32">
        <v>7184</v>
      </c>
      <c r="R6" s="21">
        <v>6396</v>
      </c>
      <c r="S6" s="21">
        <v>3049</v>
      </c>
      <c r="T6" s="3"/>
      <c r="U6" s="3"/>
    </row>
    <row r="7" spans="2:21" ht="9" customHeight="1">
      <c r="B7" s="54" t="s">
        <v>2</v>
      </c>
      <c r="C7" s="53"/>
      <c r="D7" s="30">
        <v>1790</v>
      </c>
      <c r="E7" s="30">
        <v>2005</v>
      </c>
      <c r="F7" s="30">
        <v>2171</v>
      </c>
      <c r="G7" s="30">
        <v>1772</v>
      </c>
      <c r="H7" s="30">
        <v>2116</v>
      </c>
      <c r="I7" s="30">
        <v>2190</v>
      </c>
      <c r="J7" s="30">
        <v>2569</v>
      </c>
      <c r="K7" s="30">
        <v>3250</v>
      </c>
      <c r="L7" s="30">
        <v>4275</v>
      </c>
      <c r="M7" s="30">
        <v>3115</v>
      </c>
      <c r="N7" s="30">
        <v>2630</v>
      </c>
      <c r="O7" s="30">
        <v>2299</v>
      </c>
      <c r="P7" s="31">
        <v>2160</v>
      </c>
      <c r="Q7" s="32">
        <v>2804</v>
      </c>
      <c r="R7" s="21">
        <v>2436</v>
      </c>
      <c r="S7" s="21">
        <v>1104</v>
      </c>
      <c r="T7" s="3"/>
      <c r="U7" s="24"/>
    </row>
    <row r="8" spans="2:21" ht="9" customHeight="1">
      <c r="B8" s="54" t="s">
        <v>3</v>
      </c>
      <c r="C8" s="53"/>
      <c r="D8" s="30">
        <v>5966</v>
      </c>
      <c r="E8" s="30">
        <v>5510</v>
      </c>
      <c r="F8" s="30">
        <v>5484</v>
      </c>
      <c r="G8" s="30">
        <v>5370</v>
      </c>
      <c r="H8" s="30">
        <v>5300</v>
      </c>
      <c r="I8" s="30">
        <v>5153</v>
      </c>
      <c r="J8" s="33">
        <v>4788</v>
      </c>
      <c r="K8" s="30">
        <v>4628</v>
      </c>
      <c r="L8" s="30">
        <v>5642</v>
      </c>
      <c r="M8" s="30">
        <v>5091</v>
      </c>
      <c r="N8" s="30">
        <v>3718</v>
      </c>
      <c r="O8" s="30">
        <v>3379</v>
      </c>
      <c r="P8" s="31">
        <v>3566</v>
      </c>
      <c r="Q8" s="32">
        <v>4300</v>
      </c>
      <c r="R8" s="21">
        <v>3825</v>
      </c>
      <c r="S8" s="21">
        <v>1864</v>
      </c>
      <c r="T8" s="3"/>
      <c r="U8" s="3"/>
    </row>
    <row r="9" spans="2:21" ht="9" customHeight="1">
      <c r="B9" s="54" t="s">
        <v>4</v>
      </c>
      <c r="C9" s="53"/>
      <c r="D9" s="30">
        <v>93</v>
      </c>
      <c r="E9" s="30">
        <v>60</v>
      </c>
      <c r="F9" s="30">
        <v>63</v>
      </c>
      <c r="G9" s="30">
        <v>47</v>
      </c>
      <c r="H9" s="30">
        <v>46</v>
      </c>
      <c r="I9" s="30">
        <v>39</v>
      </c>
      <c r="J9" s="30">
        <v>38</v>
      </c>
      <c r="K9" s="30">
        <v>29</v>
      </c>
      <c r="L9" s="30">
        <v>23</v>
      </c>
      <c r="M9" s="30">
        <v>21</v>
      </c>
      <c r="N9" s="30">
        <v>23</v>
      </c>
      <c r="O9" s="30">
        <v>32</v>
      </c>
      <c r="P9" s="32">
        <v>39</v>
      </c>
      <c r="Q9" s="32">
        <v>29</v>
      </c>
      <c r="R9" s="21">
        <v>68</v>
      </c>
      <c r="S9" s="21">
        <v>30</v>
      </c>
      <c r="T9" s="3"/>
      <c r="U9" s="3"/>
    </row>
    <row r="10" spans="2:21" ht="9" customHeight="1">
      <c r="B10" s="54" t="s">
        <v>5</v>
      </c>
      <c r="C10" s="53"/>
      <c r="D10" s="30">
        <v>63</v>
      </c>
      <c r="E10" s="30">
        <v>44</v>
      </c>
      <c r="F10" s="30">
        <v>51</v>
      </c>
      <c r="G10" s="30">
        <v>48</v>
      </c>
      <c r="H10" s="30">
        <v>41</v>
      </c>
      <c r="I10" s="30">
        <v>26</v>
      </c>
      <c r="J10" s="30">
        <v>28</v>
      </c>
      <c r="K10" s="30">
        <v>48</v>
      </c>
      <c r="L10" s="30">
        <v>42</v>
      </c>
      <c r="M10" s="30">
        <v>71</v>
      </c>
      <c r="N10" s="30">
        <v>74</v>
      </c>
      <c r="O10" s="30">
        <v>54</v>
      </c>
      <c r="P10" s="32">
        <v>52</v>
      </c>
      <c r="Q10" s="32">
        <v>51</v>
      </c>
      <c r="R10" s="21">
        <v>67</v>
      </c>
      <c r="S10" s="21">
        <v>51</v>
      </c>
      <c r="T10" s="3"/>
      <c r="U10" s="3"/>
    </row>
    <row r="11" spans="2:21" ht="9" customHeight="1">
      <c r="B11" s="52" t="s">
        <v>29</v>
      </c>
      <c r="C11" s="53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2"/>
      <c r="Q11" s="32"/>
      <c r="R11" s="21"/>
      <c r="S11" s="21"/>
    </row>
    <row r="12" spans="2:21" ht="9" customHeight="1">
      <c r="B12" s="52" t="s">
        <v>30</v>
      </c>
      <c r="C12" s="5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Q12" s="32"/>
      <c r="R12" s="21"/>
      <c r="S12" s="21"/>
    </row>
    <row r="13" spans="2:21" ht="9" customHeight="1">
      <c r="B13" s="54" t="s">
        <v>54</v>
      </c>
      <c r="C13" s="53"/>
      <c r="D13" s="30">
        <v>210</v>
      </c>
      <c r="E13" s="30">
        <v>220</v>
      </c>
      <c r="F13" s="30">
        <v>230</v>
      </c>
      <c r="G13" s="30">
        <v>230</v>
      </c>
      <c r="H13" s="30">
        <v>230</v>
      </c>
      <c r="I13" s="30">
        <v>374</v>
      </c>
      <c r="J13" s="30">
        <v>450</v>
      </c>
      <c r="K13" s="30">
        <v>798</v>
      </c>
      <c r="L13" s="33">
        <v>897</v>
      </c>
      <c r="M13" s="33">
        <v>680</v>
      </c>
      <c r="N13" s="33">
        <v>839</v>
      </c>
      <c r="O13" s="33">
        <v>841</v>
      </c>
      <c r="P13" s="32">
        <v>957</v>
      </c>
      <c r="Q13" s="32">
        <v>734</v>
      </c>
      <c r="R13" s="21">
        <v>915</v>
      </c>
      <c r="S13" s="21">
        <v>412</v>
      </c>
    </row>
    <row r="14" spans="2:21" ht="9" customHeight="1">
      <c r="B14" s="54" t="s">
        <v>55</v>
      </c>
      <c r="C14" s="53"/>
      <c r="D14" s="30">
        <v>230</v>
      </c>
      <c r="E14" s="30">
        <v>193</v>
      </c>
      <c r="F14" s="30">
        <v>117</v>
      </c>
      <c r="G14" s="30">
        <v>131</v>
      </c>
      <c r="H14" s="30">
        <v>147</v>
      </c>
      <c r="I14" s="30">
        <v>374</v>
      </c>
      <c r="J14" s="30">
        <v>200</v>
      </c>
      <c r="K14" s="30">
        <v>407</v>
      </c>
      <c r="L14" s="33">
        <v>516</v>
      </c>
      <c r="M14" s="33">
        <v>411</v>
      </c>
      <c r="N14" s="33">
        <v>493</v>
      </c>
      <c r="O14" s="33">
        <v>539</v>
      </c>
      <c r="P14" s="32">
        <v>594</v>
      </c>
      <c r="Q14" s="32">
        <v>734</v>
      </c>
      <c r="R14" s="21">
        <v>915</v>
      </c>
      <c r="S14" s="21">
        <v>412</v>
      </c>
    </row>
    <row r="15" spans="2:21" ht="9" customHeight="1">
      <c r="B15" s="52" t="s">
        <v>6</v>
      </c>
      <c r="C15" s="53"/>
      <c r="D15" s="30">
        <v>0</v>
      </c>
      <c r="E15" s="30">
        <v>1</v>
      </c>
      <c r="F15" s="30">
        <v>1</v>
      </c>
      <c r="G15" s="30">
        <v>0</v>
      </c>
      <c r="H15" s="30">
        <v>1</v>
      </c>
      <c r="I15" s="30">
        <v>0</v>
      </c>
      <c r="J15" s="30">
        <v>0</v>
      </c>
      <c r="K15" s="30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21">
        <v>0</v>
      </c>
      <c r="S15" s="44">
        <v>8</v>
      </c>
    </row>
    <row r="16" spans="2:21" ht="9" customHeight="1">
      <c r="B16" s="54" t="s">
        <v>7</v>
      </c>
      <c r="C16" s="53"/>
      <c r="D16" s="30">
        <v>0</v>
      </c>
      <c r="E16" s="30">
        <v>2</v>
      </c>
      <c r="F16" s="30">
        <v>2</v>
      </c>
      <c r="G16" s="30">
        <v>0</v>
      </c>
      <c r="H16" s="30">
        <v>1</v>
      </c>
      <c r="I16" s="30">
        <v>0</v>
      </c>
      <c r="J16" s="30">
        <v>0</v>
      </c>
      <c r="K16" s="30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44">
        <v>0</v>
      </c>
      <c r="S16" s="44">
        <v>12</v>
      </c>
    </row>
    <row r="17" spans="2:19" ht="9" customHeight="1">
      <c r="B17" s="54" t="s">
        <v>8</v>
      </c>
      <c r="C17" s="53"/>
      <c r="D17" s="30">
        <v>0</v>
      </c>
      <c r="E17" s="30">
        <v>147</v>
      </c>
      <c r="F17" s="30">
        <v>25</v>
      </c>
      <c r="G17" s="30">
        <v>0</v>
      </c>
      <c r="H17" s="30">
        <v>20</v>
      </c>
      <c r="I17" s="30">
        <v>0</v>
      </c>
      <c r="J17" s="30">
        <v>0</v>
      </c>
      <c r="K17" s="30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44">
        <v>0</v>
      </c>
      <c r="S17" s="44">
        <v>572</v>
      </c>
    </row>
    <row r="18" spans="2:19" ht="9" customHeight="1">
      <c r="B18" s="54" t="s">
        <v>9</v>
      </c>
      <c r="C18" s="53"/>
      <c r="D18" s="30">
        <v>0</v>
      </c>
      <c r="E18" s="30">
        <v>95</v>
      </c>
      <c r="F18" s="30">
        <v>25</v>
      </c>
      <c r="G18" s="30">
        <v>0</v>
      </c>
      <c r="H18" s="30">
        <v>20</v>
      </c>
      <c r="I18" s="30">
        <v>0</v>
      </c>
      <c r="J18" s="30">
        <v>0</v>
      </c>
      <c r="K18" s="30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44">
        <v>0</v>
      </c>
      <c r="S18" s="44">
        <v>562</v>
      </c>
    </row>
    <row r="19" spans="2:19" ht="9" customHeight="1">
      <c r="B19" s="54" t="s">
        <v>10</v>
      </c>
      <c r="C19" s="53"/>
      <c r="D19" s="30">
        <v>0</v>
      </c>
      <c r="E19" s="30">
        <v>49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44">
        <v>0</v>
      </c>
      <c r="S19" s="44">
        <v>0</v>
      </c>
    </row>
    <row r="20" spans="2:19" ht="9" customHeight="1">
      <c r="B20" s="54" t="s">
        <v>11</v>
      </c>
      <c r="C20" s="53"/>
      <c r="D20" s="30">
        <v>0</v>
      </c>
      <c r="E20" s="30">
        <v>3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44">
        <v>0</v>
      </c>
      <c r="S20" s="44">
        <v>10</v>
      </c>
    </row>
    <row r="21" spans="2:19" ht="9" customHeight="1">
      <c r="B21" s="52" t="s">
        <v>27</v>
      </c>
      <c r="C21" s="53"/>
      <c r="D21" s="30"/>
      <c r="E21" s="30"/>
      <c r="F21" s="30"/>
      <c r="G21" s="30"/>
      <c r="H21" s="30"/>
      <c r="I21" s="30"/>
      <c r="J21" s="30"/>
      <c r="K21" s="30"/>
      <c r="L21" s="33"/>
      <c r="M21" s="33"/>
      <c r="N21" s="33"/>
      <c r="O21" s="33"/>
      <c r="P21" s="34"/>
      <c r="Q21" s="34"/>
      <c r="R21" s="45"/>
      <c r="S21" s="45"/>
    </row>
    <row r="22" spans="2:19" ht="9" customHeight="1">
      <c r="B22" s="52" t="s">
        <v>31</v>
      </c>
      <c r="C22" s="53"/>
      <c r="D22" s="30"/>
      <c r="E22" s="30"/>
      <c r="F22" s="30"/>
      <c r="G22" s="30"/>
      <c r="H22" s="30"/>
      <c r="I22" s="30"/>
      <c r="J22" s="30"/>
      <c r="K22" s="30"/>
      <c r="L22" s="33"/>
      <c r="M22" s="33"/>
      <c r="N22" s="33"/>
      <c r="O22" s="35"/>
      <c r="P22" s="36"/>
      <c r="Q22" s="36"/>
      <c r="R22" s="46"/>
      <c r="S22" s="46"/>
    </row>
    <row r="23" spans="2:19" ht="9" customHeight="1">
      <c r="B23" s="52" t="s">
        <v>32</v>
      </c>
      <c r="C23" s="53"/>
      <c r="D23" s="30"/>
      <c r="E23" s="30"/>
      <c r="F23" s="30"/>
      <c r="G23" s="30"/>
      <c r="H23" s="30"/>
      <c r="I23" s="30"/>
      <c r="J23" s="30"/>
      <c r="K23" s="30"/>
      <c r="L23" s="33"/>
      <c r="M23" s="33"/>
      <c r="N23" s="33"/>
      <c r="O23" s="35"/>
      <c r="P23" s="36"/>
      <c r="Q23" s="36"/>
      <c r="R23" s="46"/>
      <c r="S23" s="46"/>
    </row>
    <row r="24" spans="2:19" ht="9" customHeight="1">
      <c r="B24" s="54" t="s">
        <v>12</v>
      </c>
      <c r="C24" s="53"/>
      <c r="D24" s="30">
        <v>2361</v>
      </c>
      <c r="E24" s="30">
        <v>3010</v>
      </c>
      <c r="F24" s="30">
        <v>1780</v>
      </c>
      <c r="G24" s="30">
        <v>1499</v>
      </c>
      <c r="H24" s="30">
        <v>1375</v>
      </c>
      <c r="I24" s="30">
        <v>1320</v>
      </c>
      <c r="J24" s="30">
        <v>1361</v>
      </c>
      <c r="K24" s="30">
        <v>539</v>
      </c>
      <c r="L24" s="33">
        <v>532</v>
      </c>
      <c r="M24" s="33">
        <v>494</v>
      </c>
      <c r="N24" s="33">
        <v>554</v>
      </c>
      <c r="O24" s="37">
        <v>674</v>
      </c>
      <c r="P24" s="32">
        <v>245</v>
      </c>
      <c r="Q24" s="32">
        <v>210</v>
      </c>
      <c r="R24" s="21">
        <v>175</v>
      </c>
      <c r="S24" s="21">
        <v>64</v>
      </c>
    </row>
    <row r="25" spans="2:19" ht="9" customHeight="1">
      <c r="B25" s="54" t="s">
        <v>56</v>
      </c>
      <c r="C25" s="53"/>
      <c r="D25" s="30">
        <v>1293</v>
      </c>
      <c r="E25" s="30">
        <v>6</v>
      </c>
      <c r="F25" s="30">
        <v>3</v>
      </c>
      <c r="G25" s="30">
        <v>9</v>
      </c>
      <c r="H25" s="30">
        <v>35</v>
      </c>
      <c r="I25" s="30">
        <v>7</v>
      </c>
      <c r="J25" s="30">
        <v>7</v>
      </c>
      <c r="K25" s="30">
        <v>40</v>
      </c>
      <c r="L25" s="33">
        <v>174</v>
      </c>
      <c r="M25" s="33">
        <v>301</v>
      </c>
      <c r="N25" s="33">
        <v>393</v>
      </c>
      <c r="O25" s="37">
        <v>406</v>
      </c>
      <c r="P25" s="32">
        <v>384</v>
      </c>
      <c r="Q25" s="32">
        <v>236</v>
      </c>
      <c r="R25" s="21">
        <v>318</v>
      </c>
      <c r="S25" s="21">
        <v>163</v>
      </c>
    </row>
    <row r="26" spans="2:19" ht="9" customHeight="1">
      <c r="B26" s="54" t="s">
        <v>13</v>
      </c>
      <c r="C26" s="53"/>
      <c r="D26" s="30">
        <v>961</v>
      </c>
      <c r="E26" s="30">
        <v>105</v>
      </c>
      <c r="F26" s="30">
        <v>28</v>
      </c>
      <c r="G26" s="30">
        <v>6.9</v>
      </c>
      <c r="H26" s="30">
        <v>43.7</v>
      </c>
      <c r="I26" s="30">
        <v>20</v>
      </c>
      <c r="J26" s="30">
        <v>5.9</v>
      </c>
      <c r="K26" s="30">
        <v>21</v>
      </c>
      <c r="L26" s="33">
        <v>19</v>
      </c>
      <c r="M26" s="33">
        <v>8.6999999999999993</v>
      </c>
      <c r="N26" s="38">
        <v>95.35</v>
      </c>
      <c r="O26" s="39">
        <v>85.94</v>
      </c>
      <c r="P26" s="40">
        <v>27.85</v>
      </c>
      <c r="Q26" s="40">
        <v>10.276</v>
      </c>
      <c r="R26" s="47">
        <v>5.56</v>
      </c>
      <c r="S26" s="23">
        <v>13.38</v>
      </c>
    </row>
    <row r="27" spans="2:19" ht="9" customHeight="1">
      <c r="B27" s="54" t="s">
        <v>14</v>
      </c>
      <c r="C27" s="53"/>
      <c r="D27" s="30">
        <v>530</v>
      </c>
      <c r="E27" s="30">
        <v>183</v>
      </c>
      <c r="F27" s="30">
        <v>155</v>
      </c>
      <c r="G27" s="30">
        <v>60</v>
      </c>
      <c r="H27" s="30">
        <v>411</v>
      </c>
      <c r="I27" s="30">
        <v>62</v>
      </c>
      <c r="J27" s="30">
        <v>61</v>
      </c>
      <c r="K27" s="30">
        <v>49</v>
      </c>
      <c r="L27" s="33">
        <v>60</v>
      </c>
      <c r="M27" s="33">
        <v>75</v>
      </c>
      <c r="N27" s="33">
        <v>100</v>
      </c>
      <c r="O27" s="37">
        <v>122</v>
      </c>
      <c r="P27" s="32">
        <v>68</v>
      </c>
      <c r="Q27" s="32">
        <v>56</v>
      </c>
      <c r="R27" s="21">
        <v>58</v>
      </c>
      <c r="S27" s="21">
        <v>45</v>
      </c>
    </row>
    <row r="28" spans="2:19" ht="9" customHeight="1">
      <c r="B28" s="54" t="s">
        <v>15</v>
      </c>
      <c r="C28" s="53"/>
      <c r="D28" s="30">
        <v>3028</v>
      </c>
      <c r="E28" s="30">
        <v>478</v>
      </c>
      <c r="F28" s="30">
        <v>271</v>
      </c>
      <c r="G28" s="30">
        <v>1451</v>
      </c>
      <c r="H28" s="30">
        <v>4630</v>
      </c>
      <c r="I28" s="30">
        <v>129</v>
      </c>
      <c r="J28" s="33">
        <v>156</v>
      </c>
      <c r="K28" s="30">
        <v>113</v>
      </c>
      <c r="L28" s="33">
        <v>68</v>
      </c>
      <c r="M28" s="33">
        <v>114</v>
      </c>
      <c r="N28" s="33">
        <v>288</v>
      </c>
      <c r="O28" s="37">
        <v>425</v>
      </c>
      <c r="P28" s="32">
        <v>411</v>
      </c>
      <c r="Q28" s="32">
        <v>65</v>
      </c>
      <c r="R28" s="21">
        <v>260</v>
      </c>
      <c r="S28" s="21">
        <v>292</v>
      </c>
    </row>
    <row r="29" spans="2:19" ht="9" customHeight="1">
      <c r="B29" s="54" t="s">
        <v>57</v>
      </c>
      <c r="C29" s="53"/>
      <c r="D29" s="30">
        <v>2124</v>
      </c>
      <c r="E29" s="30">
        <v>2369</v>
      </c>
      <c r="F29" s="30">
        <v>2056</v>
      </c>
      <c r="G29" s="33">
        <v>1937</v>
      </c>
      <c r="H29" s="30">
        <v>1693</v>
      </c>
      <c r="I29" s="30">
        <v>1076</v>
      </c>
      <c r="J29" s="30">
        <v>1509</v>
      </c>
      <c r="K29" s="30">
        <v>957</v>
      </c>
      <c r="L29" s="33">
        <v>1236</v>
      </c>
      <c r="M29" s="33">
        <v>1238</v>
      </c>
      <c r="N29" s="33">
        <v>1199</v>
      </c>
      <c r="O29" s="37">
        <v>1125</v>
      </c>
      <c r="P29" s="32">
        <v>1077</v>
      </c>
      <c r="Q29" s="32">
        <v>1108</v>
      </c>
      <c r="R29" s="21">
        <v>1108</v>
      </c>
      <c r="S29" s="21">
        <v>1148</v>
      </c>
    </row>
    <row r="30" spans="2:19" ht="9" customHeight="1">
      <c r="B30" s="52" t="s">
        <v>16</v>
      </c>
      <c r="C30" s="53"/>
      <c r="D30" s="30"/>
      <c r="E30" s="30"/>
      <c r="F30" s="30"/>
      <c r="G30" s="30"/>
      <c r="H30" s="30"/>
      <c r="I30" s="30"/>
      <c r="J30" s="30"/>
      <c r="K30" s="30"/>
      <c r="L30" s="33"/>
      <c r="M30" s="33"/>
      <c r="N30" s="33"/>
      <c r="O30" s="41"/>
      <c r="P30" s="42"/>
      <c r="Q30" s="42"/>
      <c r="R30" s="22"/>
      <c r="S30" s="22"/>
    </row>
    <row r="31" spans="2:19" ht="9" customHeight="1">
      <c r="B31" s="54" t="s">
        <v>12</v>
      </c>
      <c r="C31" s="53"/>
      <c r="D31" s="30">
        <v>6207</v>
      </c>
      <c r="E31" s="30">
        <v>7020</v>
      </c>
      <c r="F31" s="30">
        <v>7420</v>
      </c>
      <c r="G31" s="30">
        <v>7570</v>
      </c>
      <c r="H31" s="30">
        <v>7015</v>
      </c>
      <c r="I31" s="30">
        <v>6437</v>
      </c>
      <c r="J31" s="30">
        <v>6902</v>
      </c>
      <c r="K31" s="30">
        <v>6994</v>
      </c>
      <c r="L31" s="33">
        <v>7448</v>
      </c>
      <c r="M31" s="33">
        <v>5857</v>
      </c>
      <c r="N31" s="33">
        <v>5684</v>
      </c>
      <c r="O31" s="37">
        <v>3794</v>
      </c>
      <c r="P31" s="32">
        <v>4722</v>
      </c>
      <c r="Q31" s="32">
        <v>4746</v>
      </c>
      <c r="R31" s="21">
        <v>3742</v>
      </c>
      <c r="S31" s="21">
        <v>1793</v>
      </c>
    </row>
    <row r="32" spans="2:19" ht="9" customHeight="1">
      <c r="B32" s="54" t="s">
        <v>58</v>
      </c>
      <c r="C32" s="53"/>
      <c r="D32" s="30">
        <v>654</v>
      </c>
      <c r="E32" s="30">
        <v>15</v>
      </c>
      <c r="F32" s="30">
        <v>31</v>
      </c>
      <c r="G32" s="30">
        <v>57</v>
      </c>
      <c r="H32" s="30">
        <v>165</v>
      </c>
      <c r="I32" s="30">
        <v>48</v>
      </c>
      <c r="J32" s="30">
        <v>197</v>
      </c>
      <c r="K32" s="30">
        <v>132</v>
      </c>
      <c r="L32" s="33">
        <v>216</v>
      </c>
      <c r="M32" s="33">
        <v>185</v>
      </c>
      <c r="N32" s="33">
        <v>298</v>
      </c>
      <c r="O32" s="37">
        <v>373</v>
      </c>
      <c r="P32" s="32">
        <v>311</v>
      </c>
      <c r="Q32" s="32">
        <v>263</v>
      </c>
      <c r="R32" s="21">
        <v>329</v>
      </c>
      <c r="S32" s="21">
        <v>154</v>
      </c>
    </row>
    <row r="33" spans="2:19" ht="9" customHeight="1">
      <c r="B33" s="54" t="s">
        <v>25</v>
      </c>
      <c r="C33" s="53"/>
      <c r="D33" s="30"/>
      <c r="E33" s="30"/>
      <c r="F33" s="30"/>
      <c r="G33" s="30"/>
      <c r="H33" s="30"/>
      <c r="I33" s="30"/>
      <c r="J33" s="30"/>
      <c r="K33" s="30"/>
      <c r="L33" s="33"/>
      <c r="M33" s="33"/>
      <c r="N33" s="33"/>
      <c r="O33" s="43"/>
      <c r="P33" s="32"/>
      <c r="Q33" s="32"/>
      <c r="R33" s="21"/>
      <c r="S33" s="21"/>
    </row>
    <row r="34" spans="2:19" ht="9" customHeight="1">
      <c r="B34" s="54" t="s">
        <v>59</v>
      </c>
      <c r="C34" s="53"/>
      <c r="D34" s="30">
        <v>6024</v>
      </c>
      <c r="E34" s="30">
        <v>5985</v>
      </c>
      <c r="F34" s="30">
        <v>249</v>
      </c>
      <c r="G34" s="30">
        <v>733</v>
      </c>
      <c r="H34" s="30">
        <v>501</v>
      </c>
      <c r="I34" s="30">
        <v>805</v>
      </c>
      <c r="J34" s="30">
        <v>1003</v>
      </c>
      <c r="K34" s="30">
        <v>3293</v>
      </c>
      <c r="L34" s="33">
        <v>4158</v>
      </c>
      <c r="M34" s="33">
        <v>4122</v>
      </c>
      <c r="N34" s="33">
        <v>4141</v>
      </c>
      <c r="O34" s="37">
        <v>4147</v>
      </c>
      <c r="P34" s="32">
        <v>3396</v>
      </c>
      <c r="Q34" s="32">
        <v>2684</v>
      </c>
      <c r="R34" s="21">
        <v>2096</v>
      </c>
      <c r="S34" s="21">
        <v>650</v>
      </c>
    </row>
    <row r="35" spans="2:19" ht="9" customHeight="1">
      <c r="B35" s="54" t="s">
        <v>60</v>
      </c>
      <c r="C35" s="53"/>
      <c r="D35" s="30">
        <v>6516</v>
      </c>
      <c r="E35" s="30">
        <v>4256</v>
      </c>
      <c r="F35" s="30">
        <v>14253</v>
      </c>
      <c r="G35" s="30">
        <v>3567</v>
      </c>
      <c r="H35" s="30">
        <v>3152</v>
      </c>
      <c r="I35" s="30">
        <v>2797</v>
      </c>
      <c r="J35" s="30">
        <v>4385</v>
      </c>
      <c r="K35" s="30">
        <v>3047</v>
      </c>
      <c r="L35" s="33">
        <v>3554</v>
      </c>
      <c r="M35" s="33">
        <v>3355</v>
      </c>
      <c r="N35" s="33">
        <v>5830</v>
      </c>
      <c r="O35" s="37" t="s">
        <v>52</v>
      </c>
      <c r="P35" s="32">
        <v>3949</v>
      </c>
      <c r="Q35" s="32">
        <v>4821</v>
      </c>
      <c r="R35" s="21">
        <v>3827</v>
      </c>
      <c r="S35" s="21">
        <v>1596</v>
      </c>
    </row>
    <row r="36" spans="2:19" ht="9" customHeight="1">
      <c r="B36" s="54" t="s">
        <v>18</v>
      </c>
      <c r="C36" s="53"/>
      <c r="D36" s="30">
        <v>56777</v>
      </c>
      <c r="E36" s="30">
        <v>38679</v>
      </c>
      <c r="F36" s="30">
        <v>34340</v>
      </c>
      <c r="G36" s="30">
        <v>33785</v>
      </c>
      <c r="H36" s="33">
        <v>25686</v>
      </c>
      <c r="I36" s="30">
        <v>29491</v>
      </c>
      <c r="J36" s="30">
        <v>19336</v>
      </c>
      <c r="K36" s="30">
        <v>10522</v>
      </c>
      <c r="L36" s="33">
        <v>17361</v>
      </c>
      <c r="M36" s="33">
        <v>15547</v>
      </c>
      <c r="N36" s="33">
        <v>9081</v>
      </c>
      <c r="O36" s="37">
        <v>20905</v>
      </c>
      <c r="P36" s="32">
        <v>24155</v>
      </c>
      <c r="Q36" s="32">
        <v>54418</v>
      </c>
      <c r="R36" s="21">
        <v>40255</v>
      </c>
      <c r="S36" s="21">
        <v>25199</v>
      </c>
    </row>
    <row r="37" spans="2:19" ht="9" customHeight="1">
      <c r="B37" s="54" t="s">
        <v>19</v>
      </c>
      <c r="C37" s="53"/>
      <c r="D37" s="30">
        <v>560</v>
      </c>
      <c r="E37" s="30">
        <v>718</v>
      </c>
      <c r="F37" s="30">
        <v>926</v>
      </c>
      <c r="G37" s="33">
        <v>578</v>
      </c>
      <c r="H37" s="30">
        <v>501</v>
      </c>
      <c r="I37" s="30">
        <v>357</v>
      </c>
      <c r="J37" s="30">
        <v>379</v>
      </c>
      <c r="K37" s="30">
        <v>1403</v>
      </c>
      <c r="L37" s="33">
        <v>863</v>
      </c>
      <c r="M37" s="33">
        <v>951</v>
      </c>
      <c r="N37" s="33">
        <v>401</v>
      </c>
      <c r="O37" s="37">
        <v>616</v>
      </c>
      <c r="P37" s="32">
        <v>518</v>
      </c>
      <c r="Q37" s="32">
        <v>306</v>
      </c>
      <c r="R37" s="21">
        <v>370</v>
      </c>
      <c r="S37" s="21">
        <v>160</v>
      </c>
    </row>
    <row r="38" spans="2:19" ht="9" customHeight="1">
      <c r="B38" s="54" t="s">
        <v>20</v>
      </c>
      <c r="C38" s="53"/>
      <c r="D38" s="30">
        <v>649</v>
      </c>
      <c r="E38" s="30">
        <v>802</v>
      </c>
      <c r="F38" s="30">
        <v>558</v>
      </c>
      <c r="G38" s="30">
        <v>552</v>
      </c>
      <c r="H38" s="30">
        <v>765</v>
      </c>
      <c r="I38" s="30">
        <v>477</v>
      </c>
      <c r="J38" s="30">
        <v>1438</v>
      </c>
      <c r="K38" s="30">
        <v>566</v>
      </c>
      <c r="L38" s="33">
        <v>411</v>
      </c>
      <c r="M38" s="33">
        <v>372</v>
      </c>
      <c r="N38" s="33">
        <v>350</v>
      </c>
      <c r="O38" s="37">
        <v>664</v>
      </c>
      <c r="P38" s="32">
        <v>770</v>
      </c>
      <c r="Q38" s="32">
        <v>730</v>
      </c>
      <c r="R38" s="21">
        <v>744</v>
      </c>
      <c r="S38" s="21">
        <v>349</v>
      </c>
    </row>
    <row r="39" spans="2:19" ht="9" customHeight="1">
      <c r="B39" s="52" t="s">
        <v>61</v>
      </c>
      <c r="C39" s="5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43"/>
      <c r="P39" s="42"/>
      <c r="Q39" s="42"/>
      <c r="R39" s="22"/>
      <c r="S39" s="22"/>
    </row>
    <row r="40" spans="2:19" ht="9" customHeight="1">
      <c r="B40" s="54" t="s">
        <v>12</v>
      </c>
      <c r="C40" s="53"/>
      <c r="D40" s="30">
        <v>759</v>
      </c>
      <c r="E40" s="30">
        <v>731</v>
      </c>
      <c r="F40" s="30">
        <v>7630</v>
      </c>
      <c r="G40" s="30">
        <v>7513</v>
      </c>
      <c r="H40" s="30">
        <v>1177</v>
      </c>
      <c r="I40" s="30">
        <v>928</v>
      </c>
      <c r="J40" s="30">
        <v>1298</v>
      </c>
      <c r="K40" s="30">
        <v>266</v>
      </c>
      <c r="L40" s="30">
        <v>917</v>
      </c>
      <c r="M40" s="30">
        <v>680</v>
      </c>
      <c r="N40" s="30">
        <v>760</v>
      </c>
      <c r="O40" s="37">
        <v>476</v>
      </c>
      <c r="P40" s="32">
        <v>601</v>
      </c>
      <c r="Q40" s="32">
        <v>1188</v>
      </c>
      <c r="R40" s="21">
        <v>813</v>
      </c>
      <c r="S40" s="21">
        <f>68+269</f>
        <v>337</v>
      </c>
    </row>
    <row r="41" spans="2:19" ht="9" customHeight="1">
      <c r="B41" s="54" t="s">
        <v>63</v>
      </c>
      <c r="C41" s="53"/>
      <c r="D41" s="30">
        <v>188</v>
      </c>
      <c r="E41" s="30">
        <v>3</v>
      </c>
      <c r="F41" s="30">
        <v>17</v>
      </c>
      <c r="G41" s="30">
        <v>13</v>
      </c>
      <c r="H41" s="30">
        <v>111</v>
      </c>
      <c r="I41" s="30">
        <v>10</v>
      </c>
      <c r="J41" s="30">
        <v>110</v>
      </c>
      <c r="K41" s="30">
        <v>44</v>
      </c>
      <c r="L41" s="30">
        <v>72</v>
      </c>
      <c r="M41" s="30">
        <v>242</v>
      </c>
      <c r="N41" s="30">
        <v>559</v>
      </c>
      <c r="O41" s="37">
        <v>436</v>
      </c>
      <c r="P41" s="32">
        <v>319</v>
      </c>
      <c r="Q41" s="32">
        <v>528</v>
      </c>
      <c r="R41" s="21">
        <v>934</v>
      </c>
      <c r="S41" s="21">
        <f>209+98</f>
        <v>307</v>
      </c>
    </row>
    <row r="42" spans="2:19" ht="9" customHeight="1">
      <c r="B42" s="54" t="s">
        <v>17</v>
      </c>
      <c r="C42" s="53"/>
      <c r="D42" s="30">
        <v>2792</v>
      </c>
      <c r="E42" s="30">
        <v>1299</v>
      </c>
      <c r="F42" s="30">
        <v>1322</v>
      </c>
      <c r="G42" s="30">
        <v>202</v>
      </c>
      <c r="H42" s="30">
        <v>111</v>
      </c>
      <c r="I42" s="30">
        <v>126</v>
      </c>
      <c r="J42" s="30">
        <v>8486</v>
      </c>
      <c r="K42" s="30">
        <v>2384</v>
      </c>
      <c r="L42" s="30">
        <v>3217</v>
      </c>
      <c r="M42" s="30">
        <v>3812</v>
      </c>
      <c r="N42" s="30">
        <v>2017</v>
      </c>
      <c r="O42" s="37">
        <v>1976</v>
      </c>
      <c r="P42" s="32">
        <v>4082</v>
      </c>
      <c r="Q42" s="32">
        <v>3474</v>
      </c>
      <c r="R42" s="21">
        <v>1017</v>
      </c>
      <c r="S42" s="21">
        <f>203+310</f>
        <v>513</v>
      </c>
    </row>
    <row r="43" spans="2:19" ht="0.95" customHeight="1">
      <c r="B43" s="57"/>
      <c r="C43" s="58"/>
      <c r="D43" s="16"/>
      <c r="E43" s="16"/>
      <c r="F43" s="16"/>
      <c r="G43" s="16"/>
      <c r="H43" s="16"/>
      <c r="I43" s="16"/>
      <c r="J43" s="16"/>
      <c r="K43" s="16"/>
      <c r="L43" s="17"/>
      <c r="M43" s="17"/>
      <c r="N43" s="17"/>
      <c r="O43" s="18"/>
      <c r="P43" s="9"/>
      <c r="Q43" s="9"/>
      <c r="R43" s="9"/>
      <c r="S43" s="9"/>
    </row>
    <row r="44" spans="2:19" ht="0.95" customHeight="1">
      <c r="B44" s="10"/>
      <c r="C44" s="10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2"/>
    </row>
    <row r="45" spans="2:19" ht="9" customHeight="1">
      <c r="B45" s="29" t="s">
        <v>33</v>
      </c>
      <c r="C45" s="59" t="s">
        <v>43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2:19" ht="9" customHeight="1">
      <c r="B46" s="29" t="s">
        <v>34</v>
      </c>
      <c r="C46" s="59" t="s">
        <v>44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</row>
    <row r="47" spans="2:19" ht="9" customHeight="1">
      <c r="B47" s="29" t="s">
        <v>35</v>
      </c>
      <c r="C47" s="59" t="s">
        <v>45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2:19" ht="15.95" customHeight="1">
      <c r="B48" s="29" t="s">
        <v>36</v>
      </c>
      <c r="C48" s="59" t="s">
        <v>51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</row>
    <row r="49" spans="2:19" ht="9" customHeight="1">
      <c r="B49" s="29" t="s">
        <v>37</v>
      </c>
      <c r="C49" s="59" t="s">
        <v>46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</row>
    <row r="50" spans="2:19" ht="9" customHeight="1">
      <c r="B50" s="29" t="s">
        <v>38</v>
      </c>
      <c r="C50" s="59" t="s">
        <v>47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2:19" ht="9" customHeight="1">
      <c r="B51" s="29" t="s">
        <v>39</v>
      </c>
      <c r="C51" s="59" t="s">
        <v>48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2:19" ht="9" customHeight="1">
      <c r="B52" s="29" t="s">
        <v>40</v>
      </c>
      <c r="C52" s="59" t="s">
        <v>49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2:19" ht="17.100000000000001" customHeight="1">
      <c r="B53" s="29" t="s">
        <v>41</v>
      </c>
      <c r="C53" s="59" t="s">
        <v>50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19" ht="9" customHeight="1">
      <c r="B54" s="29" t="s">
        <v>42</v>
      </c>
      <c r="C54" s="59" t="s">
        <v>53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2:19" ht="9" customHeight="1">
      <c r="B55" s="26" t="s">
        <v>21</v>
      </c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48" t="s">
        <v>22</v>
      </c>
      <c r="Q55" s="49"/>
      <c r="R55" s="49"/>
      <c r="S55" s="49"/>
    </row>
    <row r="56" spans="2:19" ht="8.1" customHeight="1"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/>
    </row>
    <row r="57" spans="2:19" ht="8.1" customHeight="1"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/>
    </row>
    <row r="58" spans="2:19" ht="8.1" customHeight="1"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/>
    </row>
    <row r="59" spans="2:19" ht="8.1" customHeight="1"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/>
    </row>
    <row r="60" spans="2:19" ht="8.1" customHeight="1"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/>
    </row>
    <row r="61" spans="2:19" ht="8.1" customHeight="1"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/>
    </row>
    <row r="62" spans="2:19" ht="8.1" customHeight="1"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"/>
    </row>
    <row r="63" spans="2:19" ht="8.1" customHeight="1"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"/>
    </row>
    <row r="64" spans="2:19" ht="8.1" customHeight="1"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5"/>
    </row>
    <row r="65" spans="2:19" ht="8.1" customHeight="1"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5"/>
    </row>
    <row r="66" spans="2:19" ht="8.1" customHeight="1"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5"/>
    </row>
    <row r="67" spans="2:19" ht="8.1" customHeight="1"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"/>
    </row>
    <row r="68" spans="2:19" ht="8.1" customHeight="1"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"/>
    </row>
    <row r="69" spans="2:19" ht="8.1" customHeight="1"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"/>
    </row>
    <row r="70" spans="2:19" ht="8.1" customHeight="1"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"/>
    </row>
    <row r="71" spans="2:19" ht="8.1" customHeight="1"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5"/>
    </row>
    <row r="72" spans="2:19" ht="8.1" customHeight="1"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5"/>
    </row>
  </sheetData>
  <mergeCells count="51">
    <mergeCell ref="C50:S50"/>
    <mergeCell ref="C52:S52"/>
    <mergeCell ref="C51:S51"/>
    <mergeCell ref="C53:S53"/>
    <mergeCell ref="C54:S54"/>
    <mergeCell ref="C45:S45"/>
    <mergeCell ref="C46:S46"/>
    <mergeCell ref="C47:S47"/>
    <mergeCell ref="C48:S48"/>
    <mergeCell ref="C49:S49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4:C4"/>
    <mergeCell ref="B13:C13"/>
    <mergeCell ref="B14:C14"/>
    <mergeCell ref="B15:C15"/>
    <mergeCell ref="B16:C16"/>
    <mergeCell ref="P55:S55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22:C22"/>
    <mergeCell ref="B23:C23"/>
  </mergeCells>
  <phoneticPr fontId="1" type="noConversion"/>
  <hyperlinks>
    <hyperlink ref="P55" r:id="rId1"/>
  </hyperlinks>
  <pageMargins left="0.78740157480314965" right="1.5748031496062993" top="0.98425196850393704" bottom="0.98425196850393704" header="0" footer="0"/>
  <pageSetup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P507</vt:lpstr>
      <vt:lpstr>'P507'!Área_de_impresión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silvia_gonzalezr</cp:lastModifiedBy>
  <cp:lastPrinted>2016-04-26T00:52:13Z</cp:lastPrinted>
  <dcterms:created xsi:type="dcterms:W3CDTF">2007-08-07T21:52:40Z</dcterms:created>
  <dcterms:modified xsi:type="dcterms:W3CDTF">2016-08-22T16:31:44Z</dcterms:modified>
</cp:coreProperties>
</file>