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ela_jimenez\Documents\3.-INFORME DE GOBIERNO\CUARTO INFORME DE GOBIERNO-2016\ESTADÍSTICO\VERSIÓN FINAL (22-AGOSTO-16)\EXCEL\"/>
    </mc:Choice>
  </mc:AlternateContent>
  <bookViews>
    <workbookView xWindow="-210" yWindow="7440" windowWidth="17520" windowHeight="7455" tabRatio="850"/>
  </bookViews>
  <sheets>
    <sheet name="M4_510" sheetId="1" r:id="rId1"/>
  </sheets>
  <definedNames>
    <definedName name="_xlnm.Print_Area" localSheetId="0">M4_510!$B$4:$T$41</definedName>
  </definedNames>
  <calcPr calcId="152511"/>
</workbook>
</file>

<file path=xl/calcChain.xml><?xml version="1.0" encoding="utf-8"?>
<calcChain xmlns="http://schemas.openxmlformats.org/spreadsheetml/2006/main">
  <c r="S15" i="1" l="1"/>
  <c r="Q17" i="1" l="1"/>
  <c r="P17" i="1"/>
  <c r="O17" i="1"/>
  <c r="N17" i="1"/>
  <c r="Q16" i="1"/>
  <c r="P16" i="1"/>
  <c r="O16" i="1"/>
  <c r="N16" i="1"/>
  <c r="P15" i="1" l="1"/>
  <c r="Q15" i="1"/>
</calcChain>
</file>

<file path=xl/sharedStrings.xml><?xml version="1.0" encoding="utf-8"?>
<sst xmlns="http://schemas.openxmlformats.org/spreadsheetml/2006/main" count="30" uniqueCount="30">
  <si>
    <t>Producto interno bruto, producción y consumo per cápita forestal</t>
  </si>
  <si>
    <t>Concepto</t>
  </si>
  <si>
    <t xml:space="preserve"> (Millones de pesos a precios de 2003)</t>
  </si>
  <si>
    <t xml:space="preserve">   - Aprovechamiento forestal</t>
  </si>
  <si>
    <t xml:space="preserve">   - Fabricación de celulosa, papel y cartón</t>
  </si>
  <si>
    <t xml:space="preserve">  ESTRUCTURA DEL PIB FORESTAL</t>
  </si>
  <si>
    <t xml:space="preserve">   - Sector silvícola</t>
  </si>
  <si>
    <t xml:space="preserve">   - Industria de la celulosa y el papel</t>
  </si>
  <si>
    <t xml:space="preserve"> (Metros cúbicos rollo por 1 000 habitantes)</t>
  </si>
  <si>
    <t xml:space="preserve">   - Producción per cápita</t>
  </si>
  <si>
    <t xml:space="preserve">   - Consumo per cápita</t>
  </si>
  <si>
    <t>Fuente: Instituto Nacional de  Estadística y Geografía,  datos  del  Sistema  de  Cuentas Nacionales de México.  Secretaría  de Medio Ambiente y Recursos Naturales.</t>
  </si>
  <si>
    <t xml:space="preserve">              </t>
  </si>
  <si>
    <t xml:space="preserve">  aprovechamiento forestal, pesca y caza</t>
  </si>
  <si>
    <t>http://www.inegi.org.mx/sistemas/bie/?idserPadre=102001100170010000900150</t>
  </si>
  <si>
    <r>
      <t xml:space="preserve">  PIB forestal</t>
    </r>
    <r>
      <rPr>
        <b/>
        <sz val="5.5"/>
        <rFont val="Soberana Sans Light"/>
        <family val="3"/>
      </rPr>
      <t xml:space="preserve"> </t>
    </r>
    <r>
      <rPr>
        <sz val="5.5"/>
        <rFont val="Soberana Sans Light"/>
        <family val="3"/>
      </rPr>
      <t xml:space="preserve">/ PIB de agricultura,  ganaderia, </t>
    </r>
  </si>
  <si>
    <t>p/ Cifras proyectadas.</t>
  </si>
  <si>
    <t>http://www.inegi.org.mx/sistemas/bie/?idserPadre=102000350070</t>
  </si>
  <si>
    <t>http://www.conapo.gob.mx/es/CONAPO/Proyecciones</t>
  </si>
  <si>
    <t>http://www.semarnat.gob.mx/temas/gestionambiental/forestalsuelos/</t>
  </si>
  <si>
    <t>e/ Cifras estimadas.</t>
  </si>
  <si>
    <t xml:space="preserve">       derivado de la  aplicación de la Técnica  Denton  para  la alineación de  los cálculos de corto plazo  con los anuales,  puede ocasionar  modificaciones a las cifras  en todo el periodo.   La suma  de  los  parciales puede no coincidir con los totales,</t>
  </si>
  <si>
    <t>2/ Los  datos de producción y consumo  per cápita fueron elaborados  con base a nuevas  proyecciones de  población del Consejo Nacional de Población:  Proyección de la Población  Nacional 1990-2010 y 2010-2050.  Los datos de Producción</t>
  </si>
  <si>
    <t xml:space="preserve">       debido al  redondeo  de las cifras.  </t>
  </si>
  <si>
    <t xml:space="preserve">      Forestal para 2015 y  2016 son resultado de una proyección estadística.</t>
  </si>
  <si>
    <r>
      <t xml:space="preserve">2015 </t>
    </r>
    <r>
      <rPr>
        <vertAlign val="superscript"/>
        <sz val="8"/>
        <rFont val="Soberana Sans Light"/>
        <family val="3"/>
      </rPr>
      <t>p/</t>
    </r>
  </si>
  <si>
    <r>
      <t xml:space="preserve">2016 </t>
    </r>
    <r>
      <rPr>
        <vertAlign val="superscript"/>
        <sz val="8"/>
        <rFont val="Soberana Sans Light"/>
        <family val="3"/>
      </rPr>
      <t>e/</t>
    </r>
  </si>
  <si>
    <r>
      <t xml:space="preserve">  PRODUCCIÓN  Y CONSUMO DE MADERA </t>
    </r>
    <r>
      <rPr>
        <b/>
        <vertAlign val="superscript"/>
        <sz val="6"/>
        <rFont val="Soberana Sans Light"/>
        <family val="3"/>
      </rPr>
      <t>2/</t>
    </r>
  </si>
  <si>
    <r>
      <t xml:space="preserve">  PIB FORESTAL </t>
    </r>
    <r>
      <rPr>
        <b/>
        <vertAlign val="superscript"/>
        <sz val="6.5"/>
        <rFont val="Soberana Sans Light"/>
        <family val="3"/>
      </rPr>
      <t>1/</t>
    </r>
  </si>
  <si>
    <t>1/ Para el periodo  2003-2014  datos  anuales  provenientes  del  Sistema  de  Cuenta s Nacionales  de  México.  A partir de 2015 cifras provenientes del  PIB  Trimestral.  Para 2016  las cifras corresponden al primer semestre.  Cabe señalar 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</si>
</sst>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_);\-\ #,##0_)"/>
    <numFmt numFmtId="166" formatCode="###,##0.0_);\-\ ###,##0.0_)"/>
    <numFmt numFmtId="167" formatCode="#,##0.0_ ;\-#,##0.0\ "/>
    <numFmt numFmtId="168" formatCode="#\ ##0.0"/>
  </numFmts>
  <fonts count="23">
    <font>
      <sz val="10"/>
      <name val="Arial"/>
    </font>
    <font>
      <sz val="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6.5"/>
      <name val="Presidencia Fina"/>
      <family val="3"/>
    </font>
    <font>
      <sz val="7"/>
      <name val="Presidencia Fina"/>
      <family val="3"/>
    </font>
    <font>
      <u/>
      <sz val="10"/>
      <color indexed="12"/>
      <name val="Arial"/>
      <family val="2"/>
    </font>
    <font>
      <b/>
      <sz val="8.5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u/>
      <sz val="5.5"/>
      <name val="Soberana Sans Light"/>
      <family val="3"/>
    </font>
    <font>
      <b/>
      <sz val="5.5"/>
      <name val="Soberana Sans Light"/>
      <family val="3"/>
    </font>
    <font>
      <sz val="5"/>
      <name val="Soberana Sans Light"/>
      <family val="3"/>
    </font>
    <font>
      <b/>
      <sz val="5"/>
      <name val="Soberana Sans Light"/>
      <family val="3"/>
    </font>
    <font>
      <u/>
      <sz val="5.5"/>
      <color indexed="12"/>
      <name val="Soberana Sans Light"/>
      <family val="3"/>
    </font>
    <font>
      <sz val="5"/>
      <name val="Arial"/>
      <family val="2"/>
    </font>
    <font>
      <sz val="5"/>
      <color indexed="10"/>
      <name val="Arial"/>
      <family val="2"/>
    </font>
    <font>
      <b/>
      <sz val="6.5"/>
      <name val="Presidencia Fina"/>
      <family val="3"/>
    </font>
    <font>
      <vertAlign val="superscript"/>
      <sz val="8"/>
      <name val="Soberana Sans Light"/>
      <family val="3"/>
    </font>
    <font>
      <b/>
      <vertAlign val="superscript"/>
      <sz val="6.5"/>
      <name val="Soberana Sans Light"/>
      <family val="3"/>
    </font>
    <font>
      <b/>
      <vertAlign val="superscript"/>
      <sz val="6"/>
      <name val="Soberana Sans Light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6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Continuous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 applyProtection="1">
      <alignment horizontal="left" vertical="center"/>
    </xf>
    <xf numFmtId="165" fontId="1" fillId="0" borderId="0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top"/>
    </xf>
    <xf numFmtId="165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3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 textRotation="180"/>
    </xf>
    <xf numFmtId="0" fontId="0" fillId="0" borderId="0" xfId="0" applyAlignment="1"/>
    <xf numFmtId="0" fontId="0" fillId="0" borderId="0" xfId="0" applyBorder="1" applyAlignment="1"/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6" fillId="0" borderId="0" xfId="1" applyFont="1" applyAlignment="1" applyProtection="1">
      <alignment horizontal="right" vertical="center"/>
    </xf>
    <xf numFmtId="0" fontId="17" fillId="0" borderId="0" xfId="0" applyFont="1" applyBorder="1" applyAlignment="1"/>
    <xf numFmtId="0" fontId="17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/>
    <xf numFmtId="0" fontId="17" fillId="0" borderId="0" xfId="0" applyFont="1"/>
    <xf numFmtId="164" fontId="17" fillId="0" borderId="0" xfId="0" applyNumberFormat="1" applyFont="1" applyAlignment="1">
      <alignment vertical="center"/>
    </xf>
    <xf numFmtId="166" fontId="17" fillId="0" borderId="0" xfId="0" applyNumberFormat="1" applyFont="1" applyAlignment="1">
      <alignment vertical="center"/>
    </xf>
    <xf numFmtId="167" fontId="17" fillId="0" borderId="0" xfId="0" applyNumberFormat="1" applyFont="1" applyAlignment="1">
      <alignment vertical="center"/>
    </xf>
    <xf numFmtId="0" fontId="1" fillId="0" borderId="2" xfId="0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/>
    </xf>
    <xf numFmtId="166" fontId="14" fillId="2" borderId="4" xfId="0" applyNumberFormat="1" applyFont="1" applyFill="1" applyBorder="1" applyAlignment="1"/>
    <xf numFmtId="0" fontId="14" fillId="0" borderId="4" xfId="0" applyFont="1" applyFill="1" applyBorder="1" applyAlignment="1" applyProtection="1">
      <alignment horizontal="center"/>
    </xf>
    <xf numFmtId="166" fontId="14" fillId="0" borderId="4" xfId="0" applyNumberFormat="1" applyFont="1" applyFill="1" applyBorder="1" applyAlignment="1"/>
    <xf numFmtId="166" fontId="1" fillId="0" borderId="3" xfId="0" applyNumberFormat="1" applyFont="1" applyFill="1" applyBorder="1" applyAlignment="1">
      <alignment horizontal="right" vertical="center"/>
    </xf>
    <xf numFmtId="166" fontId="15" fillId="2" borderId="4" xfId="0" applyNumberFormat="1" applyFont="1" applyFill="1" applyBorder="1" applyAlignment="1"/>
    <xf numFmtId="166" fontId="15" fillId="0" borderId="4" xfId="0" applyNumberFormat="1" applyFont="1" applyFill="1" applyBorder="1" applyAlignment="1"/>
    <xf numFmtId="0" fontId="15" fillId="0" borderId="4" xfId="0" applyFont="1" applyFill="1" applyBorder="1" applyAlignment="1" applyProtection="1">
      <alignment horizontal="center"/>
    </xf>
    <xf numFmtId="164" fontId="19" fillId="0" borderId="4" xfId="0" applyNumberFormat="1" applyFont="1" applyFill="1" applyBorder="1" applyAlignment="1" applyProtection="1"/>
    <xf numFmtId="164" fontId="6" fillId="0" borderId="4" xfId="0" applyNumberFormat="1" applyFont="1" applyFill="1" applyBorder="1" applyAlignment="1"/>
    <xf numFmtId="166" fontId="6" fillId="2" borderId="4" xfId="0" applyNumberFormat="1" applyFont="1" applyFill="1" applyBorder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8" fontId="15" fillId="0" borderId="4" xfId="0" applyNumberFormat="1" applyFont="1" applyFill="1" applyBorder="1" applyAlignment="1" applyProtection="1"/>
    <xf numFmtId="168" fontId="14" fillId="0" borderId="4" xfId="0" applyNumberFormat="1" applyFont="1" applyFill="1" applyBorder="1" applyAlignment="1" applyProtection="1"/>
    <xf numFmtId="3" fontId="1" fillId="0" borderId="0" xfId="0" applyNumberFormat="1" applyFont="1" applyFill="1" applyAlignment="1">
      <alignment vertical="center"/>
    </xf>
    <xf numFmtId="166" fontId="14" fillId="0" borderId="4" xfId="2" applyNumberFormat="1" applyFont="1" applyFill="1" applyBorder="1" applyAlignment="1"/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quotePrefix="1" applyFont="1" applyFill="1" applyBorder="1" applyAlignment="1" applyProtection="1">
      <alignment horizontal="center" vertical="center"/>
    </xf>
    <xf numFmtId="0" fontId="13" fillId="3" borderId="4" xfId="0" applyFont="1" applyFill="1" applyBorder="1" applyAlignment="1" applyProtection="1">
      <alignment horizontal="left"/>
    </xf>
    <xf numFmtId="0" fontId="12" fillId="3" borderId="4" xfId="0" applyFont="1" applyFill="1" applyBorder="1" applyAlignment="1" applyProtection="1">
      <alignment horizontal="left"/>
    </xf>
    <xf numFmtId="0" fontId="11" fillId="3" borderId="4" xfId="0" applyFont="1" applyFill="1" applyBorder="1" applyAlignment="1" applyProtection="1">
      <alignment horizontal="left"/>
    </xf>
    <xf numFmtId="0" fontId="11" fillId="3" borderId="4" xfId="0" applyFont="1" applyFill="1" applyBorder="1" applyAlignment="1"/>
    <xf numFmtId="0" fontId="13" fillId="3" borderId="4" xfId="0" applyFont="1" applyFill="1" applyBorder="1" applyAlignment="1"/>
    <xf numFmtId="0" fontId="11" fillId="3" borderId="2" xfId="0" applyFont="1" applyFill="1" applyBorder="1" applyAlignment="1" applyProtection="1">
      <alignment horizontal="center" vertical="center"/>
    </xf>
    <xf numFmtId="0" fontId="11" fillId="3" borderId="4" xfId="0" applyFont="1" applyFill="1" applyBorder="1" applyAlignment="1" applyProtection="1">
      <alignment horizontal="center" vertical="center"/>
    </xf>
    <xf numFmtId="0" fontId="11" fillId="3" borderId="3" xfId="0" applyFont="1" applyFill="1" applyBorder="1"/>
    <xf numFmtId="0" fontId="8" fillId="0" borderId="0" xfId="1" applyAlignment="1" applyProtection="1">
      <alignment horizontal="right" vertical="center"/>
    </xf>
    <xf numFmtId="0" fontId="11" fillId="0" borderId="0" xfId="2" applyFont="1" applyFill="1" applyBorder="1" applyAlignment="1" applyProtection="1">
      <alignment horizontal="left" vertical="center"/>
    </xf>
    <xf numFmtId="0" fontId="12" fillId="0" borderId="0" xfId="1" applyFont="1" applyAlignment="1" applyProtection="1">
      <alignment horizontal="righ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336699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apo.gob.mx/es/CONAPO/Proyecciones" TargetMode="External"/><Relationship Id="rId2" Type="http://schemas.openxmlformats.org/officeDocument/2006/relationships/hyperlink" Target="http://www.inegi.org.mx/sistemas/bie/?idserPadre=102001100170010000900150" TargetMode="External"/><Relationship Id="rId1" Type="http://schemas.openxmlformats.org/officeDocument/2006/relationships/hyperlink" Target="http://www.inegi.org.mx/sistemas/bie/?idserPadre=102000350070http://www.inegi.org.mx/sistemas/bie/?idserPadre=102000350070001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semarnat.gob.mx/temas/gestionambiental/forestalsuelo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41"/>
  <sheetViews>
    <sheetView showGridLines="0" tabSelected="1" zoomScale="160" zoomScaleNormal="160" workbookViewId="0">
      <selection activeCell="S9" sqref="S9"/>
    </sheetView>
  </sheetViews>
  <sheetFormatPr baseColWidth="10" defaultColWidth="11.42578125" defaultRowHeight="12.75"/>
  <cols>
    <col min="2" max="2" width="22.7109375" style="1" customWidth="1"/>
    <col min="3" max="3" width="4" customWidth="1"/>
    <col min="4" max="5" width="3.85546875" customWidth="1"/>
    <col min="6" max="6" width="4" customWidth="1"/>
    <col min="7" max="8" width="4.5703125" customWidth="1"/>
    <col min="9" max="9" width="4.42578125" customWidth="1"/>
    <col min="10" max="10" width="4.7109375" customWidth="1"/>
    <col min="11" max="13" width="5.28515625" customWidth="1"/>
    <col min="14" max="14" width="5.42578125" customWidth="1"/>
    <col min="15" max="17" width="5.5703125" customWidth="1"/>
    <col min="18" max="20" width="5.85546875" customWidth="1"/>
    <col min="21" max="21" width="8.140625" customWidth="1"/>
    <col min="22" max="26" width="2.7109375" customWidth="1"/>
    <col min="27" max="28" width="4.42578125" bestFit="1" customWidth="1"/>
    <col min="29" max="30" width="4.5703125" bestFit="1" customWidth="1"/>
    <col min="31" max="31" width="4.42578125" bestFit="1" customWidth="1"/>
    <col min="32" max="32" width="4.5703125" bestFit="1" customWidth="1"/>
    <col min="33" max="33" width="4.42578125" bestFit="1" customWidth="1"/>
    <col min="34" max="34" width="4.5703125" bestFit="1" customWidth="1"/>
    <col min="35" max="35" width="4.42578125" bestFit="1" customWidth="1"/>
    <col min="36" max="36" width="4.5703125" bestFit="1" customWidth="1"/>
    <col min="37" max="37" width="4.42578125" bestFit="1" customWidth="1"/>
  </cols>
  <sheetData>
    <row r="1" spans="1:47" ht="21" customHeight="1">
      <c r="B1" s="9"/>
      <c r="T1" s="12"/>
    </row>
    <row r="2" spans="1:47" ht="12" customHeight="1">
      <c r="B2" s="9"/>
      <c r="T2" s="12"/>
    </row>
    <row r="3" spans="1:47" ht="10.5" customHeight="1">
      <c r="B3" s="9"/>
      <c r="T3" s="12"/>
    </row>
    <row r="4" spans="1:47" ht="18" customHeight="1">
      <c r="B4" s="19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3"/>
    </row>
    <row r="5" spans="1:47" ht="3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14"/>
    </row>
    <row r="6" spans="1:47" ht="19.5" customHeight="1">
      <c r="B6" s="51" t="s">
        <v>1</v>
      </c>
      <c r="C6" s="52">
        <v>1995</v>
      </c>
      <c r="D6" s="52">
        <v>2000</v>
      </c>
      <c r="E6" s="52">
        <v>2001</v>
      </c>
      <c r="F6" s="52">
        <v>2002</v>
      </c>
      <c r="G6" s="52">
        <v>2003</v>
      </c>
      <c r="H6" s="52">
        <v>2004</v>
      </c>
      <c r="I6" s="52">
        <v>2005</v>
      </c>
      <c r="J6" s="52">
        <v>2006</v>
      </c>
      <c r="K6" s="51">
        <v>2007</v>
      </c>
      <c r="L6" s="51">
        <v>2008</v>
      </c>
      <c r="M6" s="51">
        <v>2009</v>
      </c>
      <c r="N6" s="51">
        <v>2010</v>
      </c>
      <c r="O6" s="51">
        <v>2011</v>
      </c>
      <c r="P6" s="51">
        <v>2012</v>
      </c>
      <c r="Q6" s="51">
        <v>2013</v>
      </c>
      <c r="R6" s="51">
        <v>2014</v>
      </c>
      <c r="S6" s="51" t="s">
        <v>25</v>
      </c>
      <c r="T6" s="51" t="s">
        <v>26</v>
      </c>
      <c r="U6" s="14"/>
    </row>
    <row r="7" spans="1:47" ht="3" customHeight="1">
      <c r="B7" s="58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15"/>
    </row>
    <row r="8" spans="1:47" ht="2.25" customHeight="1">
      <c r="B8" s="59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15"/>
    </row>
    <row r="9" spans="1:47" s="2" customFormat="1" ht="12.75" customHeight="1">
      <c r="B9" s="53" t="s">
        <v>28</v>
      </c>
      <c r="C9" s="35"/>
      <c r="D9" s="35"/>
      <c r="E9" s="35"/>
      <c r="F9" s="35"/>
      <c r="G9" s="47">
        <v>28673</v>
      </c>
      <c r="H9" s="47">
        <v>28928</v>
      </c>
      <c r="I9" s="47">
        <v>29116</v>
      </c>
      <c r="J9" s="47">
        <v>29379</v>
      </c>
      <c r="K9" s="47">
        <v>30612</v>
      </c>
      <c r="L9" s="47">
        <v>29584</v>
      </c>
      <c r="M9" s="47">
        <v>29074</v>
      </c>
      <c r="N9" s="47">
        <v>29234</v>
      </c>
      <c r="O9" s="47">
        <v>28711</v>
      </c>
      <c r="P9" s="47">
        <v>29290</v>
      </c>
      <c r="Q9" s="47">
        <v>29036</v>
      </c>
      <c r="R9" s="47">
        <v>29260</v>
      </c>
      <c r="S9" s="47">
        <v>30270.451000000001</v>
      </c>
      <c r="T9" s="47">
        <v>30788.150999999998</v>
      </c>
      <c r="U9" s="23"/>
      <c r="V9" s="24"/>
      <c r="W9" s="24"/>
      <c r="X9" s="24"/>
      <c r="Y9" s="24"/>
      <c r="Z9" s="24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24"/>
      <c r="AN9" s="24"/>
      <c r="AO9" s="24"/>
      <c r="AP9" s="24"/>
      <c r="AQ9" s="24"/>
      <c r="AR9" s="24"/>
      <c r="AS9" s="24"/>
      <c r="AT9" s="24"/>
      <c r="AU9" s="24"/>
    </row>
    <row r="10" spans="1:47" s="2" customFormat="1" ht="12" customHeight="1">
      <c r="B10" s="54" t="s">
        <v>2</v>
      </c>
      <c r="C10" s="35"/>
      <c r="D10" s="35"/>
      <c r="E10" s="35"/>
      <c r="F10" s="35"/>
      <c r="G10" s="42"/>
      <c r="H10" s="42"/>
      <c r="I10" s="42"/>
      <c r="J10" s="42"/>
      <c r="K10" s="42"/>
      <c r="L10" s="42"/>
      <c r="M10" s="43"/>
      <c r="N10" s="43"/>
      <c r="O10" s="43"/>
      <c r="P10" s="43"/>
      <c r="Q10" s="43"/>
      <c r="R10" s="43"/>
      <c r="S10" s="43"/>
      <c r="T10" s="43"/>
      <c r="U10" s="23"/>
      <c r="V10" s="24"/>
      <c r="W10" s="24"/>
      <c r="X10" s="24"/>
      <c r="Y10" s="24"/>
      <c r="Z10" s="24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24"/>
      <c r="AN10" s="24"/>
      <c r="AO10" s="24"/>
      <c r="AP10" s="24"/>
      <c r="AQ10" s="24"/>
      <c r="AR10" s="24"/>
      <c r="AS10" s="24"/>
      <c r="AT10" s="24"/>
      <c r="AU10" s="24"/>
    </row>
    <row r="11" spans="1:47" s="2" customFormat="1" ht="11.25" customHeight="1">
      <c r="B11" s="55" t="s">
        <v>3</v>
      </c>
      <c r="C11" s="35"/>
      <c r="D11" s="35"/>
      <c r="E11" s="35"/>
      <c r="F11" s="35"/>
      <c r="G11" s="48">
        <v>15478</v>
      </c>
      <c r="H11" s="48">
        <v>14886</v>
      </c>
      <c r="I11" s="48">
        <v>14533</v>
      </c>
      <c r="J11" s="48">
        <v>14598</v>
      </c>
      <c r="K11" s="48">
        <v>15568</v>
      </c>
      <c r="L11" s="48">
        <v>14640</v>
      </c>
      <c r="M11" s="48">
        <v>14264</v>
      </c>
      <c r="N11" s="48">
        <v>14225</v>
      </c>
      <c r="O11" s="48">
        <v>14054</v>
      </c>
      <c r="P11" s="48">
        <v>14232</v>
      </c>
      <c r="Q11" s="48">
        <v>13928</v>
      </c>
      <c r="R11" s="48">
        <v>13865</v>
      </c>
      <c r="S11" s="48">
        <v>14491.669</v>
      </c>
      <c r="T11" s="48">
        <v>13958.380999999999</v>
      </c>
      <c r="U11" s="23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</row>
    <row r="12" spans="1:47" s="2" customFormat="1" ht="11.25" customHeight="1">
      <c r="B12" s="55" t="s">
        <v>4</v>
      </c>
      <c r="C12" s="35"/>
      <c r="D12" s="35"/>
      <c r="E12" s="35"/>
      <c r="F12" s="35"/>
      <c r="G12" s="48">
        <v>13195</v>
      </c>
      <c r="H12" s="48">
        <v>14042</v>
      </c>
      <c r="I12" s="48">
        <v>14583</v>
      </c>
      <c r="J12" s="48">
        <v>14781</v>
      </c>
      <c r="K12" s="48">
        <v>15044</v>
      </c>
      <c r="L12" s="48">
        <v>14944</v>
      </c>
      <c r="M12" s="48">
        <v>14810</v>
      </c>
      <c r="N12" s="48">
        <v>15009</v>
      </c>
      <c r="O12" s="48">
        <v>14657</v>
      </c>
      <c r="P12" s="48">
        <v>15058</v>
      </c>
      <c r="Q12" s="48">
        <v>15108</v>
      </c>
      <c r="R12" s="48">
        <v>15395</v>
      </c>
      <c r="S12" s="48">
        <v>15778.781999999999</v>
      </c>
      <c r="T12" s="48">
        <v>16829.77</v>
      </c>
      <c r="U12" s="23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</row>
    <row r="13" spans="1:47" s="2" customFormat="1" ht="11.25" customHeight="1">
      <c r="A13" s="46"/>
      <c r="B13" s="56" t="s">
        <v>15</v>
      </c>
      <c r="C13" s="35"/>
      <c r="D13" s="35"/>
      <c r="E13" s="35"/>
      <c r="F13" s="35"/>
      <c r="G13" s="44"/>
      <c r="H13" s="44"/>
      <c r="I13" s="44"/>
      <c r="J13" s="44"/>
      <c r="K13" s="44"/>
      <c r="L13" s="44"/>
      <c r="M13" s="34"/>
      <c r="N13" s="34"/>
      <c r="O13" s="34"/>
      <c r="P13" s="34"/>
      <c r="Q13" s="34"/>
      <c r="R13" s="34"/>
      <c r="S13" s="34"/>
      <c r="T13" s="34"/>
      <c r="U13" s="23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</row>
    <row r="14" spans="1:47" s="2" customFormat="1" ht="11.25" customHeight="1">
      <c r="A14" s="46"/>
      <c r="B14" s="56" t="s">
        <v>13</v>
      </c>
      <c r="C14" s="35"/>
      <c r="D14" s="35"/>
      <c r="E14" s="35"/>
      <c r="F14" s="35"/>
      <c r="G14" s="35">
        <v>7.9583113602930968</v>
      </c>
      <c r="H14" s="35">
        <v>7.9288030325040362</v>
      </c>
      <c r="I14" s="35">
        <v>8.2843940635527638</v>
      </c>
      <c r="J14" s="35">
        <v>7.8754573844978486</v>
      </c>
      <c r="K14" s="35">
        <v>7.8430367812086867</v>
      </c>
      <c r="L14" s="35">
        <v>7.5280418541212875</v>
      </c>
      <c r="M14" s="35">
        <v>7.6946285278736424</v>
      </c>
      <c r="N14" s="37">
        <v>7.5</v>
      </c>
      <c r="O14" s="37">
        <v>7.8</v>
      </c>
      <c r="P14" s="37">
        <v>7.4</v>
      </c>
      <c r="Q14" s="35">
        <v>7.1</v>
      </c>
      <c r="R14" s="35">
        <v>6.9</v>
      </c>
      <c r="S14" s="35">
        <v>7.0753256863314862</v>
      </c>
      <c r="T14" s="35">
        <v>6.9786250758004886</v>
      </c>
      <c r="U14" s="23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</row>
    <row r="15" spans="1:47" s="2" customFormat="1" ht="12.75" customHeight="1">
      <c r="B15" s="57" t="s">
        <v>5</v>
      </c>
      <c r="C15" s="39"/>
      <c r="D15" s="39"/>
      <c r="E15" s="39"/>
      <c r="F15" s="39"/>
      <c r="G15" s="39">
        <v>100</v>
      </c>
      <c r="H15" s="39">
        <v>100</v>
      </c>
      <c r="I15" s="39">
        <v>100</v>
      </c>
      <c r="J15" s="39">
        <v>100</v>
      </c>
      <c r="K15" s="39">
        <v>100</v>
      </c>
      <c r="L15" s="39">
        <v>100</v>
      </c>
      <c r="M15" s="39">
        <v>100</v>
      </c>
      <c r="N15" s="40">
        <v>100</v>
      </c>
      <c r="O15" s="40">
        <v>100</v>
      </c>
      <c r="P15" s="40">
        <f>P16+P17</f>
        <v>100</v>
      </c>
      <c r="Q15" s="40">
        <f t="shared" ref="Q15" si="0">Q16+Q17</f>
        <v>100</v>
      </c>
      <c r="R15" s="40">
        <v>100</v>
      </c>
      <c r="S15" s="40">
        <f t="shared" ref="S15" si="1">S16+S17</f>
        <v>99.999999999999986</v>
      </c>
      <c r="T15" s="40">
        <v>100</v>
      </c>
      <c r="U15" s="23"/>
      <c r="V15" s="24"/>
      <c r="W15" s="24"/>
      <c r="X15" s="24"/>
      <c r="Y15" s="24"/>
      <c r="Z15" s="24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24"/>
      <c r="AM15" s="24"/>
      <c r="AN15" s="24"/>
      <c r="AO15" s="24"/>
      <c r="AP15" s="24"/>
      <c r="AQ15" s="24"/>
      <c r="AR15" s="24"/>
      <c r="AS15" s="24"/>
      <c r="AT15" s="24"/>
      <c r="AU15" s="24"/>
    </row>
    <row r="16" spans="1:47" s="2" customFormat="1" ht="11.25" customHeight="1">
      <c r="B16" s="56" t="s">
        <v>6</v>
      </c>
      <c r="C16" s="35"/>
      <c r="D16" s="35"/>
      <c r="E16" s="35"/>
      <c r="F16" s="35"/>
      <c r="G16" s="35">
        <v>53.981097199455931</v>
      </c>
      <c r="H16" s="35">
        <v>51.458794247787608</v>
      </c>
      <c r="I16" s="35">
        <v>49.914136557219393</v>
      </c>
      <c r="J16" s="35">
        <v>49.688553048095578</v>
      </c>
      <c r="K16" s="35">
        <v>50.855873513654778</v>
      </c>
      <c r="L16" s="35">
        <v>49.486208761492698</v>
      </c>
      <c r="M16" s="35">
        <v>49.061016715966154</v>
      </c>
      <c r="N16" s="37">
        <f>N11/N9*100</f>
        <v>48.659095573647122</v>
      </c>
      <c r="O16" s="37">
        <f t="shared" ref="O16:Q16" si="2">O11/O9*100</f>
        <v>48.949879836996274</v>
      </c>
      <c r="P16" s="37">
        <f t="shared" si="2"/>
        <v>48.58996244452031</v>
      </c>
      <c r="Q16" s="37">
        <f t="shared" si="2"/>
        <v>47.968039674886349</v>
      </c>
      <c r="R16" s="37">
        <v>47.385509227614492</v>
      </c>
      <c r="S16" s="37">
        <v>47.873977827419878</v>
      </c>
      <c r="T16" s="37">
        <v>45.336860274590698</v>
      </c>
      <c r="U16" s="23"/>
      <c r="V16" s="24"/>
      <c r="W16" s="24"/>
      <c r="X16" s="24"/>
      <c r="Y16" s="24"/>
      <c r="Z16" s="24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24"/>
      <c r="AM16" s="24"/>
      <c r="AN16" s="24"/>
      <c r="AO16" s="24"/>
      <c r="AP16" s="24"/>
      <c r="AQ16" s="24"/>
      <c r="AR16" s="24"/>
      <c r="AS16" s="24"/>
      <c r="AT16" s="24"/>
      <c r="AU16" s="24"/>
    </row>
    <row r="17" spans="1:47" s="2" customFormat="1" ht="11.25" customHeight="1">
      <c r="B17" s="55" t="s">
        <v>7</v>
      </c>
      <c r="C17" s="35"/>
      <c r="D17" s="35"/>
      <c r="E17" s="35"/>
      <c r="F17" s="35"/>
      <c r="G17" s="35">
        <v>46.018902800544062</v>
      </c>
      <c r="H17" s="35">
        <v>48.541205752212392</v>
      </c>
      <c r="I17" s="35">
        <v>50.0858634427806</v>
      </c>
      <c r="J17" s="35">
        <v>50.311446951904429</v>
      </c>
      <c r="K17" s="35">
        <v>49.144126486345222</v>
      </c>
      <c r="L17" s="35">
        <v>50.513791238507302</v>
      </c>
      <c r="M17" s="35">
        <v>50.938983284033846</v>
      </c>
      <c r="N17" s="37">
        <f>N12/N9*100</f>
        <v>51.340904426352871</v>
      </c>
      <c r="O17" s="37">
        <f t="shared" ref="O17:Q17" si="3">O12/O9*100</f>
        <v>51.050120163003733</v>
      </c>
      <c r="P17" s="37">
        <f t="shared" si="3"/>
        <v>51.410037555479683</v>
      </c>
      <c r="Q17" s="37">
        <f t="shared" si="3"/>
        <v>52.031960325113658</v>
      </c>
      <c r="R17" s="37">
        <v>52.614490772385516</v>
      </c>
      <c r="S17" s="37">
        <v>52.126022172580107</v>
      </c>
      <c r="T17" s="37">
        <v>54.663139725409302</v>
      </c>
      <c r="U17" s="23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</row>
    <row r="18" spans="1:47" s="2" customFormat="1" ht="3" customHeight="1">
      <c r="B18" s="56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23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</row>
    <row r="19" spans="1:47" s="2" customFormat="1" ht="12.75" customHeight="1">
      <c r="B19" s="57" t="s">
        <v>27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1"/>
      <c r="N19" s="41"/>
      <c r="O19" s="41"/>
      <c r="P19" s="41"/>
      <c r="Q19" s="41"/>
      <c r="R19" s="41"/>
      <c r="S19" s="41"/>
      <c r="T19" s="41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</row>
    <row r="20" spans="1:47" s="2" customFormat="1" ht="11.25" customHeight="1">
      <c r="A20" s="45"/>
      <c r="B20" s="56" t="s">
        <v>8</v>
      </c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6"/>
      <c r="N20" s="36"/>
      <c r="O20" s="36"/>
      <c r="P20" s="36"/>
      <c r="Q20" s="36"/>
      <c r="R20" s="36"/>
      <c r="S20" s="36"/>
      <c r="T20" s="36"/>
      <c r="U20" s="25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</row>
    <row r="21" spans="1:47" s="2" customFormat="1" ht="2.25" customHeight="1">
      <c r="B21" s="56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25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</row>
    <row r="22" spans="1:47" s="2" customFormat="1" ht="11.25" customHeight="1">
      <c r="B22" s="56" t="s">
        <v>9</v>
      </c>
      <c r="C22" s="50">
        <v>66.699064336060772</v>
      </c>
      <c r="D22" s="50">
        <v>93.46076815815475</v>
      </c>
      <c r="E22" s="50">
        <v>79.557270035891776</v>
      </c>
      <c r="F22" s="50">
        <v>64.444522316165944</v>
      </c>
      <c r="G22" s="50">
        <v>66.814154724435298</v>
      </c>
      <c r="H22" s="50">
        <v>63.411123246320216</v>
      </c>
      <c r="I22" s="50">
        <v>59.95180950742499</v>
      </c>
      <c r="J22" s="50">
        <v>59.784504448147935</v>
      </c>
      <c r="K22" s="50">
        <v>63.654497363576951</v>
      </c>
      <c r="L22" s="50">
        <v>56.648731347712285</v>
      </c>
      <c r="M22" s="50">
        <v>51.473836746721126</v>
      </c>
      <c r="N22" s="50">
        <v>49.250016771613424</v>
      </c>
      <c r="O22" s="50">
        <v>47.553151949863484</v>
      </c>
      <c r="P22" s="50">
        <v>50.492128616127211</v>
      </c>
      <c r="Q22" s="50">
        <v>50.315395988653371</v>
      </c>
      <c r="R22" s="50">
        <v>47.1</v>
      </c>
      <c r="S22" s="50">
        <v>52.2</v>
      </c>
      <c r="T22" s="50">
        <v>54.1</v>
      </c>
      <c r="U22" s="25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</row>
    <row r="23" spans="1:47" s="2" customFormat="1" ht="3" customHeight="1">
      <c r="B23" s="56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25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</row>
    <row r="24" spans="1:47" s="2" customFormat="1" ht="11.25" customHeight="1">
      <c r="B24" s="56" t="s">
        <v>10</v>
      </c>
      <c r="C24" s="50">
        <v>101.62944070809526</v>
      </c>
      <c r="D24" s="50">
        <v>161.52305867287194</v>
      </c>
      <c r="E24" s="50">
        <v>166.51603844194847</v>
      </c>
      <c r="F24" s="50">
        <v>255.92270525122797</v>
      </c>
      <c r="G24" s="50">
        <v>262.9013431650726</v>
      </c>
      <c r="H24" s="50">
        <v>208.85957809647914</v>
      </c>
      <c r="I24" s="50">
        <v>202.20994461732144</v>
      </c>
      <c r="J24" s="50">
        <v>219.4378507573004</v>
      </c>
      <c r="K24" s="50">
        <v>251.37677927085761</v>
      </c>
      <c r="L24" s="50">
        <v>151.42991157648612</v>
      </c>
      <c r="M24" s="50">
        <v>189.73422976879027</v>
      </c>
      <c r="N24" s="50">
        <v>174.02217336391215</v>
      </c>
      <c r="O24" s="50">
        <v>154.21471051357406</v>
      </c>
      <c r="P24" s="50">
        <v>153.33126875473874</v>
      </c>
      <c r="Q24" s="50">
        <v>181.04839459080384</v>
      </c>
      <c r="R24" s="50">
        <v>160.19999999999999</v>
      </c>
      <c r="S24" s="50">
        <v>161.30000000000001</v>
      </c>
      <c r="T24" s="50">
        <v>193.6</v>
      </c>
      <c r="U24" s="25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</row>
    <row r="25" spans="1:47" s="2" customFormat="1" ht="2.4500000000000002" customHeight="1">
      <c r="B25" s="60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25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</row>
    <row r="26" spans="1:47" s="2" customFormat="1" ht="2.4500000000000002" customHeight="1"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</row>
    <row r="27" spans="1:47" s="16" customFormat="1" ht="8.1" customHeight="1">
      <c r="B27" s="20" t="s">
        <v>29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27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</row>
    <row r="28" spans="1:47" s="16" customFormat="1" ht="8.1" customHeight="1">
      <c r="B28" s="20" t="s">
        <v>21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27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</row>
    <row r="29" spans="1:47" s="16" customFormat="1" ht="8.1" customHeight="1">
      <c r="B29" s="20" t="s">
        <v>23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27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s="11" customFormat="1" ht="8.1" customHeight="1">
      <c r="B30" s="62" t="s">
        <v>22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</row>
    <row r="31" spans="1:47" s="11" customFormat="1" ht="8.1" customHeight="1">
      <c r="B31" s="62" t="s">
        <v>24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</row>
    <row r="32" spans="1:47" s="11" customFormat="1" ht="8.1" customHeight="1">
      <c r="B32" s="20" t="s">
        <v>16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</row>
    <row r="33" spans="1:47" s="11" customFormat="1" ht="8.1" customHeight="1">
      <c r="B33" s="20" t="s">
        <v>20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</row>
    <row r="34" spans="1:47" s="11" customFormat="1" ht="8.1" customHeight="1">
      <c r="B34" s="21" t="s">
        <v>11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</row>
    <row r="35" spans="1:47" s="11" customFormat="1" ht="10.5" customHeight="1">
      <c r="B35" s="2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</row>
    <row r="36" spans="1:47" s="2" customFormat="1" ht="8.1" customHeight="1">
      <c r="B36" s="17" t="s">
        <v>12</v>
      </c>
      <c r="C36" s="11"/>
      <c r="D36" s="11"/>
      <c r="T36" s="63" t="s">
        <v>14</v>
      </c>
      <c r="U36" s="27"/>
      <c r="V36" s="27"/>
      <c r="W36" s="27"/>
      <c r="X36" s="27"/>
      <c r="Y36" s="27"/>
      <c r="Z36" s="27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</row>
    <row r="37" spans="1:47" ht="8.1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63" t="s">
        <v>17</v>
      </c>
      <c r="U37" s="28"/>
      <c r="V37" s="28"/>
      <c r="W37" s="28"/>
      <c r="X37" s="28"/>
      <c r="Y37" s="28"/>
      <c r="Z37" s="28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</row>
    <row r="38" spans="1:47" ht="8.1" customHeight="1">
      <c r="A38" s="46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63" t="s">
        <v>18</v>
      </c>
      <c r="U38" s="28"/>
      <c r="V38" s="28"/>
      <c r="W38" s="28"/>
      <c r="X38" s="28"/>
      <c r="Y38" s="28"/>
      <c r="Z38" s="28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</row>
    <row r="39" spans="1:47" ht="8.1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63" t="s">
        <v>19</v>
      </c>
      <c r="U39" s="28"/>
      <c r="V39" s="28"/>
      <c r="W39" s="28"/>
      <c r="X39" s="28"/>
      <c r="Y39" s="28"/>
      <c r="Z39" s="28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</row>
    <row r="40" spans="1:47" ht="8.1" customHeight="1"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22"/>
      <c r="U40" s="28"/>
      <c r="V40" s="28"/>
      <c r="W40" s="28"/>
      <c r="X40" s="28"/>
      <c r="Y40" s="28"/>
      <c r="Z40" s="28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</row>
    <row r="41" spans="1:47" ht="15.75" customHeight="1">
      <c r="B41" s="1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8"/>
      <c r="O41" s="8"/>
      <c r="P41" s="8"/>
      <c r="Q41" s="8"/>
      <c r="R41" s="8"/>
      <c r="S41" s="8"/>
      <c r="T41" s="61"/>
      <c r="U41" s="28"/>
      <c r="V41" s="28"/>
      <c r="W41" s="28"/>
      <c r="X41" s="28"/>
      <c r="Y41" s="28"/>
      <c r="Z41" s="28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</row>
  </sheetData>
  <phoneticPr fontId="0" type="noConversion"/>
  <hyperlinks>
    <hyperlink ref="T37" r:id="rId1" location="D10200035007000100010" display="http://www.inegi.org.mx/sistemas/bie/?idserPadre=102000350070http://www.inegi.org.mx/sistemas/bie/?idserPadre=1020003500700010#D10200035007000100010"/>
    <hyperlink ref="T36" r:id="rId2"/>
    <hyperlink ref="T38" r:id="rId3"/>
    <hyperlink ref="T39" r:id="rId4"/>
  </hyperlinks>
  <pageMargins left="0.78740157480314965" right="1.5748031496062993" top="0.98425196850393704" bottom="0.98425196850393704" header="3.937007874015748E-2" footer="0"/>
  <pageSetup paperSize="124" orientation="landscape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49102EFCB264043B48C98066A6C3ECC" ma:contentTypeVersion="0" ma:contentTypeDescription="Crear nuevo documento." ma:contentTypeScope="" ma:versionID="21202fc79683cee44c684ff06ef8e3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7390EB-B0B8-4817-AFD8-2329376BB3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9BF70DA-422C-4632-BDAB-6EF65805240A}">
  <ds:schemaRefs>
    <ds:schemaRef ds:uri="http://www.w3.org/XML/1998/namespace"/>
    <ds:schemaRef ds:uri="http://purl.org/dc/dcmitype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CB7BDFE-E8E5-42BD-A6A2-48B274F08A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M4_510</vt:lpstr>
      <vt:lpstr>M4_510!Área_de_impresión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Balderrama Ramos</dc:creator>
  <cp:lastModifiedBy>adela_jimenez</cp:lastModifiedBy>
  <cp:lastPrinted>2016-08-22T22:54:37Z</cp:lastPrinted>
  <dcterms:created xsi:type="dcterms:W3CDTF">2013-06-20T18:08:17Z</dcterms:created>
  <dcterms:modified xsi:type="dcterms:W3CDTF">2016-08-22T22:54:47Z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0x010100049102EFCB264043B48C98066A6C3ECC</vt:lpwstr>
  </property>
</Properties>
</file>