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ela_jimenez\Documents\3.-INFORME DE GOBIERNO\CUARTO INFORME DE GOBIERNO-2016\ESTADÍSTICO\VERSIÓN FINAL (22-AGOSTO-16)\EXCEL\"/>
    </mc:Choice>
  </mc:AlternateContent>
  <bookViews>
    <workbookView xWindow="5745" yWindow="225" windowWidth="5760" windowHeight="11520" tabRatio="850"/>
  </bookViews>
  <sheets>
    <sheet name="M4_511A" sheetId="1" r:id="rId1"/>
  </sheets>
  <definedNames>
    <definedName name="_xlnm.Print_Area" localSheetId="0">M4_511A!$A$6:$O$44</definedName>
  </definedNames>
  <calcPr calcId="152511"/>
</workbook>
</file>

<file path=xl/calcChain.xml><?xml version="1.0" encoding="utf-8"?>
<calcChain xmlns="http://schemas.openxmlformats.org/spreadsheetml/2006/main">
  <c r="I35" i="1" l="1"/>
  <c r="B35" i="1"/>
  <c r="I34" i="1"/>
  <c r="B34" i="1"/>
  <c r="I32" i="1"/>
  <c r="B32" i="1"/>
  <c r="I31" i="1" l="1"/>
  <c r="B31" i="1"/>
</calcChain>
</file>

<file path=xl/sharedStrings.xml><?xml version="1.0" encoding="utf-8"?>
<sst xmlns="http://schemas.openxmlformats.org/spreadsheetml/2006/main" count="25" uniqueCount="19">
  <si>
    <t>(Miles de metros cúbicos rollo)</t>
  </si>
  <si>
    <t>Año</t>
  </si>
  <si>
    <t>Producción forestal maderable</t>
  </si>
  <si>
    <t>Consumo nacional aparente</t>
  </si>
  <si>
    <t>Total</t>
  </si>
  <si>
    <t>Celulosa</t>
  </si>
  <si>
    <t>Chapa y
triplay</t>
  </si>
  <si>
    <t>Postes, 
pilotes y morillos</t>
  </si>
  <si>
    <t>Combus-
tibles</t>
  </si>
  <si>
    <t>Fuente: Secretaría de Medio Ambiente y Recursos Naturales.</t>
  </si>
  <si>
    <t>Escuadría</t>
  </si>
  <si>
    <t>Durmientes</t>
  </si>
  <si>
    <t>Combus-tibles</t>
  </si>
  <si>
    <t>http://www.semarnat.gob.mx/temas/gestionambiental/forestalsuelos/</t>
  </si>
  <si>
    <t>1/ La suma de los parciales puede no coincidir con los totales debido al redondeo de cifras.</t>
  </si>
  <si>
    <t>2/  Cifras resultado de una proyección estadística.</t>
  </si>
  <si>
    <r>
      <t xml:space="preserve">Producción y consumo de la actividad forestal maderable </t>
    </r>
    <r>
      <rPr>
        <b/>
        <vertAlign val="superscript"/>
        <sz val="9.5"/>
        <rFont val="Soberana Sans Light"/>
        <family val="3"/>
      </rPr>
      <t>1/</t>
    </r>
  </si>
  <si>
    <r>
      <t xml:space="preserve">2015 </t>
    </r>
    <r>
      <rPr>
        <vertAlign val="superscript"/>
        <sz val="6.5"/>
        <rFont val="Soberana Sans Light"/>
        <family val="3"/>
      </rPr>
      <t>2/</t>
    </r>
  </si>
  <si>
    <r>
      <t xml:space="preserve">2016 </t>
    </r>
    <r>
      <rPr>
        <vertAlign val="superscript"/>
        <sz val="6.5"/>
        <rFont val="Soberana Sans Light"/>
        <family val="3"/>
      </rPr>
      <t>2/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</si>
</sst>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"/>
    <numFmt numFmtId="165" formatCode="General_)"/>
    <numFmt numFmtId="166" formatCode="#,##0___);\-\ #,##0___)"/>
    <numFmt numFmtId="167" formatCode="#,##0____;\-\ #,##0____"/>
    <numFmt numFmtId="168" formatCode="#\ ##0"/>
  </numFmts>
  <fonts count="23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sz val="10"/>
      <name val="Helv"/>
    </font>
    <font>
      <b/>
      <i/>
      <sz val="9"/>
      <name val="Arial"/>
      <family val="2"/>
    </font>
    <font>
      <b/>
      <i/>
      <sz val="13"/>
      <name val="Arial"/>
      <family val="2"/>
    </font>
    <font>
      <b/>
      <i/>
      <sz val="11"/>
      <name val="Arial"/>
      <family val="2"/>
    </font>
    <font>
      <i/>
      <sz val="7"/>
      <name val="Arial"/>
      <family val="2"/>
    </font>
    <font>
      <b/>
      <i/>
      <sz val="10"/>
      <name val="Arial"/>
      <family val="2"/>
    </font>
    <font>
      <i/>
      <sz val="7"/>
      <name val="Soberana Sans Light"/>
      <family val="3"/>
    </font>
    <font>
      <sz val="10"/>
      <name val="Soberana Sans Light"/>
      <family val="3"/>
    </font>
    <font>
      <sz val="6"/>
      <name val="Soberana Sans Light"/>
      <family val="3"/>
    </font>
    <font>
      <b/>
      <sz val="6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sz val="4"/>
      <name val="Arial"/>
      <family val="2"/>
    </font>
    <font>
      <u/>
      <sz val="10"/>
      <color theme="10"/>
      <name val="Arial"/>
      <family val="2"/>
    </font>
    <font>
      <u/>
      <sz val="5.5"/>
      <name val="Soberana Sans Light"/>
      <family val="3"/>
    </font>
    <font>
      <b/>
      <vertAlign val="superscript"/>
      <sz val="9.5"/>
      <name val="Soberana Sans Light"/>
      <family val="3"/>
    </font>
    <font>
      <vertAlign val="superscript"/>
      <sz val="6.5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3" fillId="0" borderId="0"/>
    <xf numFmtId="0" fontId="19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/>
    <xf numFmtId="0" fontId="5" fillId="0" borderId="0" xfId="0" applyFont="1" applyAlignment="1">
      <alignment horizontal="left" vertical="center"/>
    </xf>
    <xf numFmtId="165" fontId="2" fillId="0" borderId="0" xfId="2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quotePrefix="1" applyFont="1" applyAlignment="1">
      <alignment horizontal="left" vertical="center"/>
    </xf>
    <xf numFmtId="0" fontId="7" fillId="0" borderId="0" xfId="0" quotePrefix="1" applyFont="1" applyAlignment="1">
      <alignment horizontal="left"/>
    </xf>
    <xf numFmtId="0" fontId="8" fillId="0" borderId="0" xfId="0" quotePrefix="1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0" fontId="2" fillId="0" borderId="0" xfId="0" applyFont="1"/>
    <xf numFmtId="0" fontId="0" fillId="0" borderId="0" xfId="0" applyBorder="1"/>
    <xf numFmtId="0" fontId="1" fillId="0" borderId="0" xfId="0" applyFont="1" applyFill="1" applyBorder="1"/>
    <xf numFmtId="0" fontId="1" fillId="0" borderId="0" xfId="0" applyFont="1" applyBorder="1"/>
    <xf numFmtId="0" fontId="1" fillId="0" borderId="0" xfId="0" applyFont="1"/>
    <xf numFmtId="0" fontId="9" fillId="0" borderId="0" xfId="0" quotePrefix="1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5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wrapText="1"/>
    </xf>
    <xf numFmtId="2" fontId="15" fillId="0" borderId="0" xfId="1" applyNumberFormat="1" applyFont="1" applyFill="1" applyBorder="1" applyAlignment="1" applyProtection="1">
      <alignment horizontal="right" vertical="center"/>
    </xf>
    <xf numFmtId="0" fontId="12" fillId="0" borderId="2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right" vertical="center"/>
    </xf>
    <xf numFmtId="167" fontId="16" fillId="0" borderId="3" xfId="0" applyNumberFormat="1" applyFont="1" applyFill="1" applyBorder="1" applyAlignment="1">
      <alignment horizontal="right" vertical="center"/>
    </xf>
    <xf numFmtId="166" fontId="17" fillId="0" borderId="3" xfId="0" applyNumberFormat="1" applyFont="1" applyFill="1" applyBorder="1" applyAlignment="1">
      <alignment horizontal="right" vertical="center"/>
    </xf>
    <xf numFmtId="0" fontId="18" fillId="0" borderId="0" xfId="0" applyFont="1"/>
    <xf numFmtId="0" fontId="18" fillId="0" borderId="0" xfId="0" applyFont="1" applyFill="1"/>
    <xf numFmtId="168" fontId="16" fillId="0" borderId="3" xfId="0" applyNumberFormat="1" applyFont="1" applyFill="1" applyBorder="1" applyAlignment="1">
      <alignment horizontal="right" vertical="center"/>
    </xf>
    <xf numFmtId="3" fontId="16" fillId="0" borderId="3" xfId="0" applyNumberFormat="1" applyFont="1" applyFill="1" applyBorder="1" applyAlignment="1">
      <alignment horizontal="right" vertical="center"/>
    </xf>
    <xf numFmtId="168" fontId="17" fillId="0" borderId="3" xfId="0" applyNumberFormat="1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168" fontId="18" fillId="0" borderId="0" xfId="0" applyNumberFormat="1" applyFont="1"/>
    <xf numFmtId="3" fontId="18" fillId="0" borderId="0" xfId="0" applyNumberFormat="1" applyFont="1"/>
    <xf numFmtId="0" fontId="20" fillId="0" borderId="0" xfId="3" applyFont="1" applyAlignment="1">
      <alignment horizontal="right"/>
    </xf>
    <xf numFmtId="168" fontId="17" fillId="0" borderId="4" xfId="0" applyNumberFormat="1" applyFont="1" applyFill="1" applyBorder="1" applyAlignment="1">
      <alignment horizontal="right" vertical="center"/>
    </xf>
    <xf numFmtId="168" fontId="16" fillId="0" borderId="4" xfId="0" applyNumberFormat="1" applyFont="1" applyFill="1" applyBorder="1" applyAlignment="1">
      <alignment horizontal="right" vertical="center"/>
    </xf>
    <xf numFmtId="3" fontId="16" fillId="0" borderId="4" xfId="0" applyNumberFormat="1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quotePrefix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Normal_m2ital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marnat.gob.mx/temas/gestionambiental/forestalsuel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showGridLines="0" tabSelected="1" topLeftCell="A6" zoomScale="150" zoomScaleNormal="150" workbookViewId="0">
      <selection activeCell="A36" sqref="A36"/>
    </sheetView>
  </sheetViews>
  <sheetFormatPr baseColWidth="10" defaultColWidth="11.42578125" defaultRowHeight="12.75" x14ac:dyDescent="0.2"/>
  <cols>
    <col min="1" max="1" width="6.5703125" style="1" customWidth="1"/>
    <col min="2" max="2" width="4.5703125" customWidth="1"/>
    <col min="3" max="3" width="5.5703125" customWidth="1"/>
    <col min="4" max="4" width="5.140625" customWidth="1"/>
    <col min="5" max="5" width="5" customWidth="1"/>
    <col min="6" max="6" width="5.28515625" customWidth="1"/>
    <col min="7" max="7" width="6" customWidth="1"/>
    <col min="8" max="8" width="6.85546875" customWidth="1"/>
    <col min="9" max="9" width="4.85546875" customWidth="1"/>
    <col min="10" max="10" width="5.5703125" customWidth="1"/>
    <col min="11" max="11" width="5.28515625" customWidth="1"/>
    <col min="12" max="12" width="5.42578125" customWidth="1"/>
    <col min="13" max="13" width="6" bestFit="1" customWidth="1"/>
    <col min="14" max="14" width="5.42578125" customWidth="1"/>
    <col min="15" max="15" width="6.7109375" customWidth="1"/>
    <col min="16" max="17" width="8.5703125" customWidth="1"/>
    <col min="18" max="18" width="8.42578125" customWidth="1"/>
    <col min="19" max="19" width="4.5703125" customWidth="1"/>
    <col min="20" max="20" width="5.7109375" customWidth="1"/>
    <col min="21" max="21" width="6.140625" customWidth="1"/>
    <col min="22" max="22" width="8.5703125" customWidth="1"/>
    <col min="23" max="23" width="11.85546875" customWidth="1"/>
  </cols>
  <sheetData>
    <row r="1" spans="1:26" ht="18" hidden="1" customHeight="1" x14ac:dyDescent="0.2">
      <c r="A1" s="3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6" ht="11.25" hidden="1" customHeight="1" x14ac:dyDescent="0.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4"/>
      <c r="P2" s="7"/>
      <c r="Q2" s="7"/>
      <c r="R2" s="7"/>
      <c r="S2" s="7"/>
      <c r="T2" s="7"/>
      <c r="U2" s="7"/>
      <c r="V2" s="7"/>
      <c r="W2" s="7"/>
    </row>
    <row r="3" spans="1:26" ht="21" customHeight="1" x14ac:dyDescent="0.2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6" ht="12" customHeight="1" x14ac:dyDescent="0.2">
      <c r="A4" s="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6" ht="10.5" customHeight="1" x14ac:dyDescent="0.2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6" ht="18" customHeight="1" x14ac:dyDescent="0.2">
      <c r="A6" s="22" t="s">
        <v>16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7"/>
      <c r="Q6" s="7"/>
      <c r="R6" s="7"/>
      <c r="S6" s="7"/>
      <c r="T6" s="7"/>
      <c r="U6" s="7"/>
      <c r="V6" s="7"/>
      <c r="W6" s="7"/>
    </row>
    <row r="7" spans="1:26" ht="10.5" customHeight="1" x14ac:dyDescent="0.2">
      <c r="A7" s="23" t="s">
        <v>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7"/>
      <c r="Q7" s="7"/>
      <c r="R7" s="7"/>
      <c r="S7" s="7"/>
      <c r="T7" s="7"/>
      <c r="U7" s="7"/>
      <c r="V7" s="7"/>
      <c r="W7" s="7"/>
    </row>
    <row r="8" spans="1:26" s="13" customFormat="1" ht="2.4500000000000002" customHeight="1" x14ac:dyDescent="0.2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4"/>
      <c r="Q8" s="15"/>
      <c r="R8" s="15"/>
    </row>
    <row r="9" spans="1:26" ht="14.25" customHeight="1" x14ac:dyDescent="0.2">
      <c r="A9" s="50" t="s">
        <v>1</v>
      </c>
      <c r="B9" s="49" t="s">
        <v>2</v>
      </c>
      <c r="C9" s="49"/>
      <c r="D9" s="49"/>
      <c r="E9" s="49"/>
      <c r="F9" s="49"/>
      <c r="G9" s="49"/>
      <c r="H9" s="49"/>
      <c r="I9" s="50" t="s">
        <v>3</v>
      </c>
      <c r="J9" s="51"/>
      <c r="K9" s="51"/>
      <c r="L9" s="51"/>
      <c r="M9" s="51"/>
      <c r="N9" s="51"/>
      <c r="O9" s="51"/>
      <c r="P9" s="10"/>
      <c r="Q9" s="16"/>
      <c r="R9" s="16"/>
    </row>
    <row r="10" spans="1:26" ht="1.5" customHeight="1" x14ac:dyDescent="0.2">
      <c r="A10" s="50"/>
      <c r="B10" s="52" t="s">
        <v>4</v>
      </c>
      <c r="C10" s="49" t="s">
        <v>10</v>
      </c>
      <c r="D10" s="50" t="s">
        <v>5</v>
      </c>
      <c r="E10" s="49" t="s">
        <v>6</v>
      </c>
      <c r="F10" s="49" t="s">
        <v>7</v>
      </c>
      <c r="G10" s="49" t="s">
        <v>12</v>
      </c>
      <c r="H10" s="49" t="s">
        <v>11</v>
      </c>
      <c r="I10" s="52" t="s">
        <v>4</v>
      </c>
      <c r="J10" s="49" t="s">
        <v>10</v>
      </c>
      <c r="K10" s="50" t="s">
        <v>5</v>
      </c>
      <c r="L10" s="49" t="s">
        <v>6</v>
      </c>
      <c r="M10" s="49" t="s">
        <v>7</v>
      </c>
      <c r="N10" s="49" t="s">
        <v>8</v>
      </c>
      <c r="O10" s="49" t="s">
        <v>11</v>
      </c>
      <c r="P10" s="10"/>
      <c r="Q10" s="16"/>
      <c r="R10" s="16"/>
    </row>
    <row r="11" spans="1:26" ht="11.1" customHeight="1" x14ac:dyDescent="0.2">
      <c r="A11" s="50"/>
      <c r="B11" s="52"/>
      <c r="C11" s="49"/>
      <c r="D11" s="50"/>
      <c r="E11" s="49"/>
      <c r="F11" s="50"/>
      <c r="G11" s="49"/>
      <c r="H11" s="49"/>
      <c r="I11" s="52"/>
      <c r="J11" s="49"/>
      <c r="K11" s="50"/>
      <c r="L11" s="49"/>
      <c r="M11" s="50"/>
      <c r="N11" s="49"/>
      <c r="O11" s="49"/>
      <c r="P11" s="9"/>
      <c r="Q11" s="16"/>
      <c r="R11" s="16"/>
    </row>
    <row r="12" spans="1:26" ht="26.25" customHeight="1" x14ac:dyDescent="0.2">
      <c r="A12" s="50"/>
      <c r="B12" s="52"/>
      <c r="C12" s="49"/>
      <c r="D12" s="50"/>
      <c r="E12" s="49"/>
      <c r="F12" s="50"/>
      <c r="G12" s="49"/>
      <c r="H12" s="49"/>
      <c r="I12" s="52"/>
      <c r="J12" s="49"/>
      <c r="K12" s="50"/>
      <c r="L12" s="49"/>
      <c r="M12" s="50"/>
      <c r="N12" s="49"/>
      <c r="O12" s="49"/>
      <c r="P12" s="9"/>
      <c r="Q12" s="16"/>
      <c r="R12" s="16"/>
    </row>
    <row r="13" spans="1:26" ht="2.4500000000000002" customHeight="1" x14ac:dyDescent="0.2">
      <c r="A13" s="40"/>
      <c r="B13" s="30"/>
      <c r="C13" s="31"/>
      <c r="D13" s="31"/>
      <c r="E13" s="31"/>
      <c r="F13" s="31"/>
      <c r="G13" s="31"/>
      <c r="H13" s="31"/>
      <c r="I13" s="32"/>
      <c r="J13" s="31"/>
      <c r="K13" s="31"/>
      <c r="L13" s="31"/>
      <c r="M13" s="31"/>
      <c r="N13" s="31"/>
      <c r="O13" s="31"/>
      <c r="P13" s="10"/>
      <c r="Q13" s="16"/>
      <c r="R13" s="16"/>
    </row>
    <row r="14" spans="1:26" ht="9.75" customHeight="1" x14ac:dyDescent="0.2">
      <c r="A14" s="41">
        <v>1995</v>
      </c>
      <c r="B14" s="39">
        <v>6304</v>
      </c>
      <c r="C14" s="37">
        <v>4657</v>
      </c>
      <c r="D14" s="37">
        <v>1190</v>
      </c>
      <c r="E14" s="38">
        <v>72</v>
      </c>
      <c r="F14" s="38">
        <v>117</v>
      </c>
      <c r="G14" s="38">
        <v>242</v>
      </c>
      <c r="H14" s="38">
        <v>26</v>
      </c>
      <c r="I14" s="39">
        <v>9603</v>
      </c>
      <c r="J14" s="37">
        <v>4529</v>
      </c>
      <c r="K14" s="37">
        <v>4741</v>
      </c>
      <c r="L14" s="37">
        <v>62</v>
      </c>
      <c r="M14" s="37">
        <v>106</v>
      </c>
      <c r="N14" s="38">
        <v>143</v>
      </c>
      <c r="O14" s="38">
        <v>22</v>
      </c>
      <c r="P14" s="10"/>
      <c r="Q14" s="42"/>
      <c r="R14" s="42"/>
      <c r="S14" s="35"/>
      <c r="T14" s="43"/>
      <c r="U14" s="42"/>
      <c r="V14" s="35"/>
      <c r="W14" s="35"/>
      <c r="X14" s="35"/>
      <c r="Y14" s="35"/>
      <c r="Z14" s="35"/>
    </row>
    <row r="15" spans="1:26" ht="2.25" customHeight="1" x14ac:dyDescent="0.2">
      <c r="A15" s="41"/>
      <c r="B15" s="34"/>
      <c r="C15" s="33"/>
      <c r="D15" s="37"/>
      <c r="E15" s="33"/>
      <c r="F15" s="33"/>
      <c r="G15" s="33"/>
      <c r="H15" s="33"/>
      <c r="I15" s="39"/>
      <c r="J15" s="37"/>
      <c r="K15" s="37"/>
      <c r="L15" s="37"/>
      <c r="M15" s="37"/>
      <c r="N15" s="33"/>
      <c r="O15" s="33"/>
      <c r="P15" s="10"/>
      <c r="Q15" s="42"/>
      <c r="R15" s="42"/>
      <c r="S15" s="35"/>
      <c r="T15" s="43"/>
      <c r="U15" s="42"/>
      <c r="V15" s="35"/>
      <c r="W15" s="35"/>
      <c r="X15" s="35"/>
      <c r="Y15" s="35"/>
      <c r="Z15" s="35"/>
    </row>
    <row r="16" spans="1:26" ht="9.75" customHeight="1" x14ac:dyDescent="0.2">
      <c r="A16" s="41">
        <v>2000</v>
      </c>
      <c r="B16" s="39">
        <v>9430</v>
      </c>
      <c r="C16" s="37">
        <v>6534</v>
      </c>
      <c r="D16" s="37">
        <v>1726</v>
      </c>
      <c r="E16" s="38">
        <v>399</v>
      </c>
      <c r="F16" s="38">
        <v>143</v>
      </c>
      <c r="G16" s="38">
        <v>594</v>
      </c>
      <c r="H16" s="38">
        <v>34</v>
      </c>
      <c r="I16" s="39">
        <v>16297</v>
      </c>
      <c r="J16" s="37">
        <v>8375</v>
      </c>
      <c r="K16" s="37">
        <v>6004</v>
      </c>
      <c r="L16" s="37">
        <v>1101</v>
      </c>
      <c r="M16" s="37">
        <v>275</v>
      </c>
      <c r="N16" s="38">
        <v>489</v>
      </c>
      <c r="O16" s="38">
        <v>53</v>
      </c>
      <c r="P16" s="11"/>
      <c r="Q16" s="42"/>
      <c r="R16" s="42"/>
      <c r="S16" s="35"/>
      <c r="T16" s="43"/>
      <c r="U16" s="42"/>
      <c r="V16" s="36"/>
      <c r="W16" s="36"/>
      <c r="X16" s="36"/>
      <c r="Y16" s="36"/>
      <c r="Z16" s="36"/>
    </row>
    <row r="17" spans="1:26" ht="9.75" customHeight="1" x14ac:dyDescent="0.2">
      <c r="A17" s="41">
        <v>2001</v>
      </c>
      <c r="B17" s="39">
        <v>8124</v>
      </c>
      <c r="C17" s="37">
        <v>5556</v>
      </c>
      <c r="D17" s="37">
        <v>1028.3869999999999</v>
      </c>
      <c r="E17" s="38">
        <v>518</v>
      </c>
      <c r="F17" s="38">
        <v>216</v>
      </c>
      <c r="G17" s="38">
        <v>704</v>
      </c>
      <c r="H17" s="38">
        <v>102</v>
      </c>
      <c r="I17" s="39">
        <v>17005</v>
      </c>
      <c r="J17" s="37">
        <v>7496</v>
      </c>
      <c r="K17" s="37">
        <v>6218</v>
      </c>
      <c r="L17" s="37">
        <v>2330</v>
      </c>
      <c r="M17" s="37">
        <v>275</v>
      </c>
      <c r="N17" s="38">
        <v>548</v>
      </c>
      <c r="O17" s="38">
        <v>138</v>
      </c>
      <c r="P17" s="11"/>
      <c r="Q17" s="42"/>
      <c r="R17" s="42"/>
      <c r="S17" s="35"/>
      <c r="T17" s="43"/>
      <c r="U17" s="42"/>
      <c r="V17" s="36"/>
      <c r="W17" s="36"/>
      <c r="X17" s="36"/>
      <c r="Y17" s="36"/>
      <c r="Z17" s="36"/>
    </row>
    <row r="18" spans="1:26" ht="9.75" customHeight="1" x14ac:dyDescent="0.2">
      <c r="A18" s="41">
        <v>2002</v>
      </c>
      <c r="B18" s="39">
        <v>6665</v>
      </c>
      <c r="C18" s="37">
        <v>4378</v>
      </c>
      <c r="D18" s="37">
        <v>801</v>
      </c>
      <c r="E18" s="38">
        <v>355</v>
      </c>
      <c r="F18" s="38">
        <v>231</v>
      </c>
      <c r="G18" s="38">
        <v>611</v>
      </c>
      <c r="H18" s="38">
        <v>289</v>
      </c>
      <c r="I18" s="39">
        <v>26467</v>
      </c>
      <c r="J18" s="37">
        <v>17526</v>
      </c>
      <c r="K18" s="37">
        <v>6472</v>
      </c>
      <c r="L18" s="37">
        <v>1318</v>
      </c>
      <c r="M18" s="37">
        <v>363</v>
      </c>
      <c r="N18" s="38">
        <v>476</v>
      </c>
      <c r="O18" s="38">
        <v>312</v>
      </c>
      <c r="P18" s="11"/>
      <c r="Q18" s="42"/>
      <c r="R18" s="42"/>
      <c r="S18" s="35"/>
      <c r="T18" s="43"/>
      <c r="U18" s="42"/>
      <c r="V18" s="36"/>
      <c r="W18" s="36"/>
      <c r="X18" s="36"/>
      <c r="Y18" s="36"/>
      <c r="Z18" s="36"/>
    </row>
    <row r="19" spans="1:26" ht="9.75" customHeight="1" x14ac:dyDescent="0.2">
      <c r="A19" s="41">
        <v>2003</v>
      </c>
      <c r="B19" s="39">
        <v>6996</v>
      </c>
      <c r="C19" s="37">
        <v>4552</v>
      </c>
      <c r="D19" s="37">
        <v>845</v>
      </c>
      <c r="E19" s="38">
        <v>449</v>
      </c>
      <c r="F19" s="38">
        <v>180</v>
      </c>
      <c r="G19" s="38">
        <v>717.22800000000007</v>
      </c>
      <c r="H19" s="38">
        <v>253</v>
      </c>
      <c r="I19" s="39">
        <v>27530</v>
      </c>
      <c r="J19" s="37">
        <v>18188</v>
      </c>
      <c r="K19" s="37">
        <v>6385</v>
      </c>
      <c r="L19" s="37">
        <v>1959</v>
      </c>
      <c r="M19" s="37">
        <v>176</v>
      </c>
      <c r="N19" s="38">
        <v>527.49400000000003</v>
      </c>
      <c r="O19" s="38">
        <v>295</v>
      </c>
      <c r="P19" s="11"/>
      <c r="Q19" s="42"/>
      <c r="R19" s="42"/>
      <c r="S19" s="35"/>
      <c r="T19" s="43"/>
      <c r="U19" s="42"/>
      <c r="V19" s="35"/>
      <c r="W19" s="35"/>
      <c r="X19" s="35"/>
      <c r="Y19" s="35"/>
      <c r="Z19" s="35"/>
    </row>
    <row r="20" spans="1:26" ht="9.75" customHeight="1" x14ac:dyDescent="0.2">
      <c r="A20" s="41">
        <v>2004</v>
      </c>
      <c r="B20" s="39">
        <v>6718.5089684327404</v>
      </c>
      <c r="C20" s="37">
        <v>4736.5219999999999</v>
      </c>
      <c r="D20" s="37">
        <v>710.61300000000006</v>
      </c>
      <c r="E20" s="38">
        <v>327.90600000000001</v>
      </c>
      <c r="F20" s="38">
        <v>242.70599999999999</v>
      </c>
      <c r="G20" s="38">
        <v>573.5</v>
      </c>
      <c r="H20" s="38">
        <v>127</v>
      </c>
      <c r="I20" s="39">
        <v>22129</v>
      </c>
      <c r="J20" s="37">
        <v>11503</v>
      </c>
      <c r="K20" s="37">
        <v>6762</v>
      </c>
      <c r="L20" s="37">
        <v>2933</v>
      </c>
      <c r="M20" s="37">
        <v>395</v>
      </c>
      <c r="N20" s="38">
        <v>395</v>
      </c>
      <c r="O20" s="38">
        <v>141</v>
      </c>
      <c r="P20" s="11"/>
      <c r="Q20" s="42"/>
      <c r="R20" s="42"/>
      <c r="S20" s="35"/>
      <c r="T20" s="43"/>
      <c r="U20" s="42"/>
      <c r="V20" s="35"/>
      <c r="W20" s="35"/>
      <c r="X20" s="35"/>
      <c r="Y20" s="35"/>
      <c r="Z20" s="35"/>
    </row>
    <row r="21" spans="1:26" ht="1.5" customHeight="1" x14ac:dyDescent="0.2">
      <c r="A21" s="41"/>
      <c r="B21" s="39"/>
      <c r="C21" s="37"/>
      <c r="D21" s="37"/>
      <c r="E21" s="38"/>
      <c r="F21" s="38"/>
      <c r="G21" s="38"/>
      <c r="H21" s="38"/>
      <c r="I21" s="39"/>
      <c r="J21" s="37"/>
      <c r="K21" s="37"/>
      <c r="L21" s="37"/>
      <c r="M21" s="37"/>
      <c r="N21" s="38"/>
      <c r="O21" s="38"/>
      <c r="P21" s="11"/>
      <c r="Q21" s="42"/>
      <c r="R21" s="42"/>
      <c r="S21" s="35"/>
      <c r="T21" s="43"/>
      <c r="U21" s="42"/>
      <c r="V21" s="35"/>
      <c r="W21" s="35"/>
      <c r="X21" s="35"/>
      <c r="Y21" s="35"/>
      <c r="Z21" s="35"/>
    </row>
    <row r="22" spans="1:26" ht="9.75" customHeight="1" x14ac:dyDescent="0.2">
      <c r="A22" s="41">
        <v>2005</v>
      </c>
      <c r="B22" s="39">
        <v>6423.8980000000001</v>
      </c>
      <c r="C22" s="37">
        <v>4636.9369999999999</v>
      </c>
      <c r="D22" s="37">
        <v>427.78</v>
      </c>
      <c r="E22" s="38">
        <v>308.63299999999998</v>
      </c>
      <c r="F22" s="38">
        <v>258.88</v>
      </c>
      <c r="G22" s="38">
        <v>669.89</v>
      </c>
      <c r="H22" s="38">
        <v>121.77800000000001</v>
      </c>
      <c r="I22" s="39">
        <v>21666.6</v>
      </c>
      <c r="J22" s="37">
        <v>9995.2999999999993</v>
      </c>
      <c r="K22" s="37">
        <v>6705</v>
      </c>
      <c r="L22" s="37">
        <v>2966.3</v>
      </c>
      <c r="M22" s="37">
        <v>1352</v>
      </c>
      <c r="N22" s="38">
        <v>507</v>
      </c>
      <c r="O22" s="38">
        <v>141</v>
      </c>
      <c r="P22" s="11"/>
      <c r="Q22" s="42"/>
      <c r="R22" s="42"/>
      <c r="S22" s="35"/>
      <c r="T22" s="43"/>
      <c r="U22" s="42"/>
      <c r="V22" s="35"/>
      <c r="W22" s="35"/>
      <c r="X22" s="35"/>
      <c r="Y22" s="35"/>
      <c r="Z22" s="35"/>
    </row>
    <row r="23" spans="1:26" ht="9.75" customHeight="1" x14ac:dyDescent="0.2">
      <c r="A23" s="41">
        <v>2006</v>
      </c>
      <c r="B23" s="39">
        <v>6481</v>
      </c>
      <c r="C23" s="37">
        <v>4430</v>
      </c>
      <c r="D23" s="37">
        <v>660</v>
      </c>
      <c r="E23" s="38">
        <v>309</v>
      </c>
      <c r="F23" s="38">
        <v>253</v>
      </c>
      <c r="G23" s="38">
        <v>690</v>
      </c>
      <c r="H23" s="38">
        <v>139</v>
      </c>
      <c r="I23" s="39">
        <v>23789</v>
      </c>
      <c r="J23" s="37">
        <v>13154</v>
      </c>
      <c r="K23" s="37">
        <v>6849</v>
      </c>
      <c r="L23" s="37">
        <v>2807</v>
      </c>
      <c r="M23" s="37">
        <v>308</v>
      </c>
      <c r="N23" s="38">
        <v>495</v>
      </c>
      <c r="O23" s="38">
        <v>176</v>
      </c>
      <c r="P23" s="11"/>
      <c r="Q23" s="42"/>
      <c r="R23" s="42"/>
      <c r="S23" s="35"/>
      <c r="T23" s="43"/>
      <c r="U23" s="42"/>
      <c r="V23" s="35"/>
      <c r="W23" s="35"/>
      <c r="X23" s="35"/>
      <c r="Y23" s="35"/>
      <c r="Z23" s="35"/>
    </row>
    <row r="24" spans="1:26" ht="9.75" customHeight="1" x14ac:dyDescent="0.2">
      <c r="A24" s="41">
        <v>2007</v>
      </c>
      <c r="B24" s="39">
        <v>6989</v>
      </c>
      <c r="C24" s="37">
        <v>4549</v>
      </c>
      <c r="D24" s="37">
        <v>882</v>
      </c>
      <c r="E24" s="38">
        <v>534</v>
      </c>
      <c r="F24" s="38">
        <v>213</v>
      </c>
      <c r="G24" s="38">
        <v>690</v>
      </c>
      <c r="H24" s="38">
        <v>121</v>
      </c>
      <c r="I24" s="39">
        <v>27598</v>
      </c>
      <c r="J24" s="37">
        <v>12690</v>
      </c>
      <c r="K24" s="37">
        <v>8134</v>
      </c>
      <c r="L24" s="37">
        <v>5820</v>
      </c>
      <c r="M24" s="37">
        <v>265</v>
      </c>
      <c r="N24" s="38">
        <v>503</v>
      </c>
      <c r="O24" s="38">
        <v>186</v>
      </c>
      <c r="P24" s="11"/>
      <c r="Q24" s="42"/>
      <c r="R24" s="42"/>
      <c r="S24" s="35"/>
      <c r="T24" s="43"/>
      <c r="U24" s="42"/>
      <c r="V24" s="35"/>
      <c r="W24" s="35"/>
      <c r="X24" s="35"/>
      <c r="Y24" s="35"/>
      <c r="Z24" s="35"/>
    </row>
    <row r="25" spans="1:26" ht="9.75" customHeight="1" x14ac:dyDescent="0.2">
      <c r="A25" s="41">
        <v>2008</v>
      </c>
      <c r="B25" s="39">
        <v>6304.9486941999994</v>
      </c>
      <c r="C25" s="37">
        <v>4456.4386227700006</v>
      </c>
      <c r="D25" s="37">
        <v>550.23938234000002</v>
      </c>
      <c r="E25" s="38">
        <v>424.30232584999999</v>
      </c>
      <c r="F25" s="38">
        <v>203.16206038999997</v>
      </c>
      <c r="G25" s="38">
        <v>569.32305029999998</v>
      </c>
      <c r="H25" s="38">
        <v>101.48325255</v>
      </c>
      <c r="I25" s="39">
        <v>16854.481292345103</v>
      </c>
      <c r="J25" s="37">
        <v>7299.7439501161543</v>
      </c>
      <c r="K25" s="37">
        <v>6510.4252114399997</v>
      </c>
      <c r="L25" s="37">
        <v>2284.1194403296381</v>
      </c>
      <c r="M25" s="37">
        <v>244.44906039</v>
      </c>
      <c r="N25" s="38">
        <v>345.93204667931036</v>
      </c>
      <c r="O25" s="38">
        <v>169.81158338999998</v>
      </c>
      <c r="P25" s="11"/>
      <c r="Q25" s="42"/>
      <c r="R25" s="42"/>
      <c r="S25" s="35"/>
      <c r="T25" s="43"/>
      <c r="U25" s="42"/>
      <c r="V25" s="35"/>
      <c r="W25" s="35"/>
      <c r="X25" s="35"/>
      <c r="Y25" s="35"/>
      <c r="Z25" s="35"/>
    </row>
    <row r="26" spans="1:26" ht="9.75" customHeight="1" x14ac:dyDescent="0.2">
      <c r="A26" s="41">
        <v>2009</v>
      </c>
      <c r="B26" s="39">
        <v>5808.9540000000006</v>
      </c>
      <c r="C26" s="37">
        <v>3935.4989999999998</v>
      </c>
      <c r="D26" s="37">
        <v>628.33100000000002</v>
      </c>
      <c r="E26" s="38">
        <v>247.38</v>
      </c>
      <c r="F26" s="38">
        <v>203.12899999999999</v>
      </c>
      <c r="G26" s="38">
        <v>682.12699999999995</v>
      </c>
      <c r="H26" s="38">
        <v>112.488</v>
      </c>
      <c r="I26" s="39">
        <v>21412.366999999998</v>
      </c>
      <c r="J26" s="37">
        <v>9204.6209999999992</v>
      </c>
      <c r="K26" s="37">
        <v>6794.7820000000002</v>
      </c>
      <c r="L26" s="37">
        <v>4657.59</v>
      </c>
      <c r="M26" s="37">
        <v>199.58799999999999</v>
      </c>
      <c r="N26" s="38">
        <v>405.11900000000003</v>
      </c>
      <c r="O26" s="38">
        <v>150.667</v>
      </c>
      <c r="P26" s="11"/>
      <c r="Q26" s="42"/>
      <c r="R26" s="42"/>
      <c r="S26" s="35"/>
      <c r="T26" s="43"/>
      <c r="U26" s="42"/>
      <c r="V26" s="35"/>
      <c r="W26" s="35"/>
      <c r="X26" s="35"/>
      <c r="Y26" s="35"/>
      <c r="Z26" s="35"/>
    </row>
    <row r="27" spans="1:26" ht="1.5" customHeight="1" x14ac:dyDescent="0.2">
      <c r="A27" s="41"/>
      <c r="B27" s="39"/>
      <c r="C27" s="37"/>
      <c r="D27" s="37"/>
      <c r="E27" s="38"/>
      <c r="F27" s="38"/>
      <c r="G27" s="38"/>
      <c r="H27" s="38"/>
      <c r="I27" s="39"/>
      <c r="J27" s="37"/>
      <c r="K27" s="37"/>
      <c r="L27" s="37"/>
      <c r="M27" s="37"/>
      <c r="N27" s="38"/>
      <c r="O27" s="38"/>
      <c r="P27" s="11"/>
      <c r="Q27" s="42"/>
      <c r="R27" s="42"/>
      <c r="S27" s="35"/>
      <c r="T27" s="43"/>
      <c r="U27" s="42"/>
      <c r="V27" s="35"/>
      <c r="W27" s="35"/>
      <c r="X27" s="35"/>
      <c r="Y27" s="35"/>
      <c r="Z27" s="35"/>
    </row>
    <row r="28" spans="1:26" ht="9.75" customHeight="1" x14ac:dyDescent="0.2">
      <c r="A28" s="41">
        <v>2010</v>
      </c>
      <c r="B28" s="39">
        <v>5627.088118300001</v>
      </c>
      <c r="C28" s="37">
        <v>4176.1134041000005</v>
      </c>
      <c r="D28" s="37">
        <v>422.8500835750001</v>
      </c>
      <c r="E28" s="38">
        <v>193.81422255000007</v>
      </c>
      <c r="F28" s="38">
        <v>147.96419997500001</v>
      </c>
      <c r="G28" s="38">
        <v>586.72753124999997</v>
      </c>
      <c r="H28" s="38">
        <v>99.446420850000024</v>
      </c>
      <c r="I28" s="39">
        <v>19882.535118791402</v>
      </c>
      <c r="J28" s="37">
        <v>10229.414324430769</v>
      </c>
      <c r="K28" s="37">
        <v>6591.5960096750014</v>
      </c>
      <c r="L28" s="37">
        <v>2566.828584710634</v>
      </c>
      <c r="M28" s="37">
        <v>92.696199975000027</v>
      </c>
      <c r="N28" s="38">
        <v>258</v>
      </c>
      <c r="O28" s="38">
        <v>144</v>
      </c>
      <c r="P28" s="11"/>
      <c r="Q28" s="42"/>
      <c r="R28" s="42"/>
      <c r="S28" s="35"/>
      <c r="T28" s="43"/>
      <c r="U28" s="42"/>
      <c r="V28" s="35"/>
      <c r="W28" s="35"/>
      <c r="X28" s="35"/>
      <c r="Y28" s="35"/>
      <c r="Z28" s="35"/>
    </row>
    <row r="29" spans="1:26" ht="9.75" customHeight="1" x14ac:dyDescent="0.2">
      <c r="A29" s="41">
        <v>2011</v>
      </c>
      <c r="B29" s="39">
        <v>5502</v>
      </c>
      <c r="C29" s="37">
        <v>3839</v>
      </c>
      <c r="D29" s="37">
        <v>417</v>
      </c>
      <c r="E29" s="38">
        <v>187</v>
      </c>
      <c r="F29" s="38">
        <v>331</v>
      </c>
      <c r="G29" s="38">
        <v>630</v>
      </c>
      <c r="H29" s="38">
        <v>98</v>
      </c>
      <c r="I29" s="39">
        <v>17841</v>
      </c>
      <c r="J29" s="37">
        <v>10429</v>
      </c>
      <c r="K29" s="37">
        <v>6059</v>
      </c>
      <c r="L29" s="37">
        <v>566</v>
      </c>
      <c r="M29" s="37">
        <v>388</v>
      </c>
      <c r="N29" s="38">
        <v>241</v>
      </c>
      <c r="O29" s="38">
        <v>158</v>
      </c>
      <c r="P29" s="11"/>
      <c r="Q29" s="42"/>
      <c r="R29" s="42"/>
      <c r="S29" s="35"/>
      <c r="T29" s="43"/>
      <c r="U29" s="42"/>
      <c r="V29" s="35"/>
      <c r="W29" s="35"/>
      <c r="X29" s="35"/>
      <c r="Y29" s="35"/>
      <c r="Z29" s="35"/>
    </row>
    <row r="30" spans="1:26" ht="9.75" customHeight="1" x14ac:dyDescent="0.2">
      <c r="A30" s="41">
        <v>2012</v>
      </c>
      <c r="B30" s="39">
        <v>5910.2931284129991</v>
      </c>
      <c r="C30" s="37">
        <v>4073.4817881310005</v>
      </c>
      <c r="D30" s="37">
        <v>495.37637664600004</v>
      </c>
      <c r="E30" s="38">
        <v>331.22734300000002</v>
      </c>
      <c r="F30" s="38">
        <v>60.256371363999996</v>
      </c>
      <c r="G30" s="38">
        <v>648.20608327200011</v>
      </c>
      <c r="H30" s="38">
        <v>301.74516600000004</v>
      </c>
      <c r="I30" s="39">
        <v>17948</v>
      </c>
      <c r="J30" s="37">
        <v>9883</v>
      </c>
      <c r="K30" s="37">
        <v>5843</v>
      </c>
      <c r="L30" s="37">
        <v>1583</v>
      </c>
      <c r="M30" s="37">
        <v>45</v>
      </c>
      <c r="N30" s="38">
        <v>229</v>
      </c>
      <c r="O30" s="38">
        <v>365</v>
      </c>
      <c r="P30" s="11"/>
      <c r="Q30" s="42"/>
      <c r="R30" s="42"/>
      <c r="S30" s="35"/>
      <c r="T30" s="43"/>
      <c r="U30" s="42"/>
      <c r="V30" s="35"/>
      <c r="W30" s="35"/>
      <c r="X30" s="35"/>
      <c r="Y30" s="35"/>
      <c r="Z30" s="35"/>
    </row>
    <row r="31" spans="1:26" ht="9.75" customHeight="1" x14ac:dyDescent="0.2">
      <c r="A31" s="41">
        <v>2013</v>
      </c>
      <c r="B31" s="39">
        <f>SUM(C31:H31)</f>
        <v>5957.0940251079992</v>
      </c>
      <c r="C31" s="37">
        <v>4292.4150250559996</v>
      </c>
      <c r="D31" s="37">
        <v>488.55989805200011</v>
      </c>
      <c r="E31" s="38">
        <v>257.082154</v>
      </c>
      <c r="F31" s="38">
        <v>141.68314290000001</v>
      </c>
      <c r="G31" s="38">
        <v>662.01613310000005</v>
      </c>
      <c r="H31" s="38">
        <v>115.33767200000001</v>
      </c>
      <c r="I31" s="39">
        <f>SUM(J31:O31)</f>
        <v>21435.23445419153</v>
      </c>
      <c r="J31" s="37">
        <v>11832.858688248307</v>
      </c>
      <c r="K31" s="37">
        <v>5815.602344752001</v>
      </c>
      <c r="L31" s="37">
        <v>3145.8407259457013</v>
      </c>
      <c r="M31" s="37">
        <v>254.07614290000001</v>
      </c>
      <c r="N31" s="38">
        <v>203.49673706551732</v>
      </c>
      <c r="O31" s="38">
        <v>183.35981528000002</v>
      </c>
      <c r="P31" s="11"/>
      <c r="Q31" s="42"/>
      <c r="R31" s="42"/>
      <c r="S31" s="35"/>
      <c r="T31" s="43"/>
      <c r="U31" s="42"/>
      <c r="V31" s="35"/>
      <c r="W31" s="35"/>
      <c r="X31" s="35"/>
      <c r="Y31" s="35"/>
      <c r="Z31" s="35"/>
    </row>
    <row r="32" spans="1:26" ht="9.75" customHeight="1" x14ac:dyDescent="0.2">
      <c r="A32" s="41">
        <v>2014</v>
      </c>
      <c r="B32" s="39">
        <f>SUM(C32:H32)</f>
        <v>5664.9343429102</v>
      </c>
      <c r="C32" s="37">
        <v>4014.4420387030004</v>
      </c>
      <c r="D32" s="37">
        <v>455.03720505719997</v>
      </c>
      <c r="E32" s="38">
        <v>212.53400628</v>
      </c>
      <c r="F32" s="38">
        <v>175.77341349</v>
      </c>
      <c r="G32" s="38">
        <v>700.43668116000003</v>
      </c>
      <c r="H32" s="38">
        <v>106.71099822000001</v>
      </c>
      <c r="I32" s="39">
        <f>SUM(J32:O32)</f>
        <v>19207.612496200556</v>
      </c>
      <c r="J32" s="37">
        <v>9583.1441845337686</v>
      </c>
      <c r="K32" s="37">
        <v>6209.6167321571993</v>
      </c>
      <c r="L32" s="37">
        <v>2299.0375604655205</v>
      </c>
      <c r="M32" s="37">
        <v>744.17041348999999</v>
      </c>
      <c r="N32" s="38">
        <v>213.19337702206906</v>
      </c>
      <c r="O32" s="38">
        <v>158.45022853200001</v>
      </c>
      <c r="P32" s="11"/>
      <c r="Q32" s="42"/>
      <c r="R32" s="42"/>
      <c r="S32" s="35"/>
      <c r="T32" s="43"/>
      <c r="U32" s="42"/>
      <c r="V32" s="35"/>
      <c r="W32" s="35"/>
      <c r="X32" s="35"/>
      <c r="Y32" s="35"/>
      <c r="Z32" s="35"/>
    </row>
    <row r="33" spans="1:26" ht="1.5" customHeight="1" x14ac:dyDescent="0.2">
      <c r="A33" s="41"/>
      <c r="B33" s="39"/>
      <c r="C33" s="37"/>
      <c r="D33" s="37"/>
      <c r="E33" s="38"/>
      <c r="F33" s="38"/>
      <c r="G33" s="38"/>
      <c r="H33" s="38"/>
      <c r="I33" s="39"/>
      <c r="J33" s="37"/>
      <c r="K33" s="37"/>
      <c r="L33" s="37"/>
      <c r="M33" s="37"/>
      <c r="N33" s="38"/>
      <c r="O33" s="38"/>
      <c r="P33" s="11"/>
      <c r="Q33" s="42"/>
      <c r="R33" s="42"/>
      <c r="S33" s="35"/>
      <c r="T33" s="43"/>
      <c r="U33" s="42"/>
      <c r="V33" s="35"/>
      <c r="W33" s="35"/>
      <c r="X33" s="35"/>
      <c r="Y33" s="35"/>
      <c r="Z33" s="35"/>
    </row>
    <row r="34" spans="1:26" ht="9.75" customHeight="1" x14ac:dyDescent="0.2">
      <c r="A34" s="41" t="s">
        <v>17</v>
      </c>
      <c r="B34" s="39">
        <f>SUM(C34:H34)</f>
        <v>6313.3164328474159</v>
      </c>
      <c r="C34" s="37">
        <v>4574.3024658243403</v>
      </c>
      <c r="D34" s="37">
        <v>708.33790729305611</v>
      </c>
      <c r="E34" s="38">
        <v>94.399275268873737</v>
      </c>
      <c r="F34" s="38">
        <v>175.74497145442689</v>
      </c>
      <c r="G34" s="38">
        <v>705.17205484221643</v>
      </c>
      <c r="H34" s="38">
        <v>55.359758164502232</v>
      </c>
      <c r="I34" s="39">
        <f>SUM(J34:O34)</f>
        <v>19512.232613069325</v>
      </c>
      <c r="J34" s="37">
        <v>9370.9891226704949</v>
      </c>
      <c r="K34" s="37">
        <v>6481.2740237930566</v>
      </c>
      <c r="L34" s="37">
        <v>3303.0681579611814</v>
      </c>
      <c r="M34" s="37">
        <v>88.930971454426867</v>
      </c>
      <c r="N34" s="38">
        <v>194.46770294566466</v>
      </c>
      <c r="O34" s="38">
        <v>73.502634244502246</v>
      </c>
      <c r="P34" s="11"/>
      <c r="Q34" s="42"/>
      <c r="R34" s="42"/>
      <c r="S34" s="35"/>
      <c r="T34" s="43"/>
      <c r="U34" s="42"/>
      <c r="V34" s="35"/>
      <c r="W34" s="35"/>
      <c r="X34" s="35"/>
      <c r="Y34" s="35"/>
      <c r="Z34" s="35"/>
    </row>
    <row r="35" spans="1:26" ht="9.75" customHeight="1" x14ac:dyDescent="0.2">
      <c r="A35" s="48" t="s">
        <v>18</v>
      </c>
      <c r="B35" s="45">
        <f>SUM(C35:H35)</f>
        <v>6619.3787889179339</v>
      </c>
      <c r="C35" s="46">
        <v>4692.9085576947537</v>
      </c>
      <c r="D35" s="46">
        <v>852.68637403589958</v>
      </c>
      <c r="E35" s="47">
        <v>104.71833607181762</v>
      </c>
      <c r="F35" s="47">
        <v>178.04290515439905</v>
      </c>
      <c r="G35" s="47">
        <v>733.76759160744427</v>
      </c>
      <c r="H35" s="47">
        <v>57.255024353621096</v>
      </c>
      <c r="I35" s="45">
        <f>SUM(J35:O35)</f>
        <v>23667.676694900267</v>
      </c>
      <c r="J35" s="46">
        <v>13196.661655911936</v>
      </c>
      <c r="K35" s="46">
        <v>6351.7238754038226</v>
      </c>
      <c r="L35" s="46">
        <v>3264.1609184175409</v>
      </c>
      <c r="M35" s="46">
        <v>535.08235794592656</v>
      </c>
      <c r="N35" s="47">
        <v>189.53748861730378</v>
      </c>
      <c r="O35" s="47">
        <v>130.51039860373567</v>
      </c>
      <c r="P35" s="2"/>
      <c r="Q35" s="42"/>
      <c r="R35" s="42"/>
      <c r="S35" s="35"/>
      <c r="T35" s="43"/>
      <c r="U35" s="42"/>
      <c r="V35" s="35"/>
      <c r="W35" s="35"/>
      <c r="X35" s="35"/>
      <c r="Y35" s="35"/>
      <c r="Z35" s="35"/>
    </row>
    <row r="36" spans="1:26" ht="2.1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8.1" customHeight="1" x14ac:dyDescent="0.2">
      <c r="A37" s="24" t="s">
        <v>14</v>
      </c>
      <c r="B37" s="25"/>
      <c r="C37" s="25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12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8.1" customHeight="1" x14ac:dyDescent="0.2">
      <c r="A38" s="24" t="s">
        <v>15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12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7.5" customHeight="1" x14ac:dyDescent="0.2">
      <c r="A39" s="27" t="s">
        <v>9</v>
      </c>
      <c r="B39" s="26"/>
      <c r="C39" s="26"/>
      <c r="D39" s="26"/>
      <c r="E39" s="26"/>
      <c r="F39" s="26"/>
      <c r="G39" s="28"/>
      <c r="H39" s="28"/>
      <c r="I39" s="28"/>
      <c r="J39" s="28"/>
      <c r="K39" s="26"/>
      <c r="L39" s="26"/>
      <c r="M39" s="26"/>
      <c r="N39" s="26"/>
      <c r="O39" s="26"/>
      <c r="P39" s="12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7.5" hidden="1" customHeight="1" x14ac:dyDescent="0.2">
      <c r="A40" s="27"/>
      <c r="B40" s="26"/>
      <c r="C40" s="26"/>
      <c r="D40" s="26"/>
      <c r="E40" s="26"/>
      <c r="F40" s="26"/>
      <c r="G40" s="28"/>
      <c r="H40" s="28"/>
      <c r="I40" s="28"/>
      <c r="J40" s="28"/>
      <c r="K40" s="26"/>
      <c r="L40" s="26"/>
      <c r="M40" s="26"/>
      <c r="N40" s="26"/>
      <c r="O40" s="26"/>
      <c r="P40" s="12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9" customHeight="1" x14ac:dyDescent="0.2">
      <c r="A41" s="27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44" t="s">
        <v>13</v>
      </c>
      <c r="P41" s="12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6" customHeight="1" x14ac:dyDescent="0.2">
      <c r="A42" s="27"/>
      <c r="B42" s="26"/>
      <c r="C42" s="26"/>
      <c r="D42" s="26"/>
      <c r="E42" s="26"/>
      <c r="F42" s="26"/>
      <c r="G42" s="26"/>
      <c r="H42" s="29"/>
      <c r="I42" s="26"/>
      <c r="J42" s="26"/>
      <c r="K42" s="26"/>
      <c r="L42" s="26"/>
      <c r="M42" s="26"/>
      <c r="N42" s="26"/>
      <c r="O42" s="26"/>
      <c r="P42" s="12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6" customHeight="1" x14ac:dyDescent="0.2">
      <c r="A43" s="27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12"/>
      <c r="Q43" s="16"/>
      <c r="R43" s="16"/>
    </row>
    <row r="44" spans="1:26" ht="6" customHeight="1" x14ac:dyDescent="0.2">
      <c r="A44" s="27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12"/>
      <c r="Q44" s="16"/>
      <c r="R44" s="16"/>
    </row>
  </sheetData>
  <mergeCells count="17">
    <mergeCell ref="A9:A12"/>
    <mergeCell ref="K10:K12"/>
    <mergeCell ref="L10:L12"/>
    <mergeCell ref="M10:M12"/>
    <mergeCell ref="F10:F12"/>
    <mergeCell ref="J10:J12"/>
    <mergeCell ref="I10:I12"/>
    <mergeCell ref="N10:N12"/>
    <mergeCell ref="O10:O12"/>
    <mergeCell ref="I9:O9"/>
    <mergeCell ref="B10:B12"/>
    <mergeCell ref="C10:C12"/>
    <mergeCell ref="D10:D12"/>
    <mergeCell ref="B9:H9"/>
    <mergeCell ref="E10:E12"/>
    <mergeCell ref="G10:G12"/>
    <mergeCell ref="H10:H12"/>
  </mergeCells>
  <phoneticPr fontId="0" type="noConversion"/>
  <hyperlinks>
    <hyperlink ref="O41" r:id="rId1"/>
  </hyperlinks>
  <pageMargins left="0.98425196850393704" right="0.98425196850393704" top="1.5748031496062993" bottom="0.78740157480314965" header="3.937007874015748E-2" footer="0.11811023622047245"/>
  <pageSetup paperSize="124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9102EFCB264043B48C98066A6C3ECC" ma:contentTypeVersion="0" ma:contentTypeDescription="Crear nuevo documento." ma:contentTypeScope="" ma:versionID="21202fc79683cee44c684ff06ef8e3a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CC0AE8-0C44-4622-AE46-C49044E12243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9BCFFEF-17D1-4359-BA7A-13CA6FAE85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1480D1D-A79F-4416-94AF-F5A6020214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M4_511A</vt:lpstr>
      <vt:lpstr>M4_511A!Área_de_impresión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Balderrama Ramos</dc:creator>
  <cp:lastModifiedBy>adela_jimenez</cp:lastModifiedBy>
  <cp:lastPrinted>2016-08-22T22:55:09Z</cp:lastPrinted>
  <dcterms:created xsi:type="dcterms:W3CDTF">2013-06-20T18:09:59Z</dcterms:created>
  <dcterms:modified xsi:type="dcterms:W3CDTF">2016-08-22T22:55:18Z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0x010100049102EFCB264043B48C98066A6C3ECC</vt:lpwstr>
  </property>
</Properties>
</file>