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120" yWindow="45" windowWidth="15480" windowHeight="11505"/>
  </bookViews>
  <sheets>
    <sheet name="M4_529B" sheetId="4" r:id="rId1"/>
  </sheets>
  <definedNames>
    <definedName name="_xlnm.Print_Area" localSheetId="0">M4_529B!$B$2:$K$41</definedName>
  </definedNames>
  <calcPr calcId="152511"/>
</workbook>
</file>

<file path=xl/calcChain.xml><?xml version="1.0" encoding="utf-8"?>
<calcChain xmlns="http://schemas.openxmlformats.org/spreadsheetml/2006/main">
  <c r="E16" i="4" l="1"/>
  <c r="E15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<sst xmlns="http://schemas.openxmlformats.org/spreadsheetml/2006/main" count="22" uniqueCount="22">
  <si>
    <t>Saldo de la balanza comercial de PEMEX</t>
  </si>
  <si>
    <t>(Millones de dólares)</t>
  </si>
  <si>
    <t>Año</t>
  </si>
  <si>
    <t>Total</t>
  </si>
  <si>
    <t>Gasolinas</t>
  </si>
  <si>
    <t>Combustóleo</t>
  </si>
  <si>
    <t>Otros</t>
  </si>
  <si>
    <t>Fuente: Secretaría de Energía. Petróleos Mexicanos.</t>
  </si>
  <si>
    <t>Petroquímicos</t>
  </si>
  <si>
    <t>Gas licuado</t>
  </si>
  <si>
    <t>Gas natural</t>
  </si>
  <si>
    <t>3/  Incluye condensados.</t>
  </si>
  <si>
    <t>1/ La suma de los parciales puede no coincidir con los  totales, debido al redondeo  de las cifras.</t>
  </si>
  <si>
    <t>2/  Sólo se realizan exportaciones.</t>
  </si>
  <si>
    <r>
      <t xml:space="preserve">Total 
</t>
    </r>
    <r>
      <rPr>
        <vertAlign val="superscript"/>
        <sz val="8"/>
        <rFont val="Soberana Sans Light"/>
        <family val="3"/>
      </rPr>
      <t>1/</t>
    </r>
  </si>
  <si>
    <r>
      <t xml:space="preserve">Petróleo crudo 
</t>
    </r>
    <r>
      <rPr>
        <vertAlign val="superscript"/>
        <sz val="8"/>
        <rFont val="Soberana Sans Light"/>
        <family val="3"/>
      </rPr>
      <t>2/</t>
    </r>
  </si>
  <si>
    <r>
      <t xml:space="preserve">Petrolíferos y Gas licuado </t>
    </r>
    <r>
      <rPr>
        <vertAlign val="superscript"/>
        <sz val="8"/>
        <rFont val="Soberana Sans Light"/>
        <family val="3"/>
      </rPr>
      <t>3/</t>
    </r>
  </si>
  <si>
    <r>
      <t xml:space="preserve">2016 </t>
    </r>
    <r>
      <rPr>
        <vertAlign val="superscript"/>
        <sz val="8"/>
        <rFont val="Soberana Sans Light"/>
        <family val="3"/>
      </rPr>
      <t>e/</t>
    </r>
  </si>
  <si>
    <t>4/ Se actualizan los valores debido a la expedición de notas de crédito/débito.</t>
  </si>
  <si>
    <t>e/ Cifras reales al mes de junio.</t>
  </si>
  <si>
    <r>
      <t xml:space="preserve">2013 </t>
    </r>
    <r>
      <rPr>
        <vertAlign val="superscript"/>
        <sz val="7"/>
        <rFont val="Soberana Sans Light"/>
        <family val="3"/>
      </rPr>
      <t>4/</t>
    </r>
  </si>
  <si>
    <r>
      <t xml:space="preserve">2014 </t>
    </r>
    <r>
      <rPr>
        <vertAlign val="superscript"/>
        <sz val="7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</si>
</sst>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[$€-2]* #,##0.00_-;\-[$€-2]* #,##0.00_-;_-[$€-2]* &quot;-&quot;??_-"/>
    <numFmt numFmtId="166" formatCode="#,##0.0____;\(#,##0.0\)"/>
    <numFmt numFmtId="167" formatCode="#,##0.0___;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11"/>
      <name val="Soberana Sans Light"/>
      <family val="3"/>
    </font>
    <font>
      <b/>
      <sz val="9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sz val="11"/>
      <color rgb="FF000000"/>
      <name val="Calibri"/>
      <family val="2"/>
    </font>
    <font>
      <vertAlign val="superscript"/>
      <sz val="8"/>
      <name val="Soberana Sans Light"/>
      <family val="3"/>
    </font>
    <font>
      <vertAlign val="superscript"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 vertical="center"/>
    </xf>
    <xf numFmtId="0" fontId="6" fillId="0" borderId="0" xfId="0" quotePrefix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164" fontId="13" fillId="0" borderId="2" xfId="0" applyNumberFormat="1" applyFont="1" applyFill="1" applyBorder="1" applyAlignment="1" applyProtection="1">
      <alignment horizontal="right" vertical="center"/>
    </xf>
    <xf numFmtId="164" fontId="13" fillId="0" borderId="2" xfId="0" applyNumberFormat="1" applyFont="1" applyFill="1" applyBorder="1" applyAlignment="1" applyProtection="1">
      <alignment horizontal="right" vertical="center" wrapText="1" indent="1"/>
    </xf>
    <xf numFmtId="164" fontId="13" fillId="0" borderId="2" xfId="0" applyNumberFormat="1" applyFont="1" applyFill="1" applyBorder="1" applyAlignment="1" applyProtection="1">
      <alignment horizontal="right" vertical="center" indent="1"/>
    </xf>
    <xf numFmtId="164" fontId="13" fillId="0" borderId="4" xfId="0" applyNumberFormat="1" applyFont="1" applyFill="1" applyBorder="1" applyAlignment="1" applyProtection="1">
      <alignment horizontal="right" vertical="center"/>
    </xf>
    <xf numFmtId="164" fontId="13" fillId="0" borderId="4" xfId="0" applyNumberFormat="1" applyFont="1" applyFill="1" applyBorder="1" applyAlignment="1" applyProtection="1">
      <alignment horizontal="right" vertical="center" indent="1"/>
    </xf>
    <xf numFmtId="164" fontId="13" fillId="0" borderId="3" xfId="0" applyNumberFormat="1" applyFont="1" applyFill="1" applyBorder="1"/>
    <xf numFmtId="164" fontId="14" fillId="0" borderId="4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M40"/>
  <sheetViews>
    <sheetView showGridLines="0" tabSelected="1" zoomScale="170" zoomScaleNormal="170" workbookViewId="0">
      <selection activeCell="F4" sqref="F4"/>
    </sheetView>
  </sheetViews>
  <sheetFormatPr baseColWidth="10" defaultColWidth="9.140625" defaultRowHeight="12.75" x14ac:dyDescent="0.2"/>
  <cols>
    <col min="1" max="1" width="5.28515625" style="3" customWidth="1"/>
    <col min="2" max="2" width="7.85546875" style="3" customWidth="1"/>
    <col min="3" max="3" width="7.42578125" style="3" customWidth="1"/>
    <col min="4" max="4" width="9.42578125" style="3" customWidth="1"/>
    <col min="5" max="5" width="7.85546875" style="3" customWidth="1"/>
    <col min="6" max="6" width="9.140625" style="3"/>
    <col min="7" max="7" width="7.85546875" style="3" customWidth="1"/>
    <col min="8" max="8" width="8.42578125" style="3" customWidth="1"/>
    <col min="9" max="9" width="8.28515625" style="3" customWidth="1"/>
    <col min="10" max="10" width="9" style="3" customWidth="1"/>
    <col min="11" max="11" width="9.5703125" style="3" customWidth="1"/>
    <col min="12" max="16384" width="9.140625" style="3"/>
  </cols>
  <sheetData>
    <row r="1" spans="2:11" x14ac:dyDescent="0.2">
      <c r="I1" s="4"/>
    </row>
    <row r="2" spans="2:11" ht="17.100000000000001" customHeight="1" x14ac:dyDescent="0.25">
      <c r="B2" s="17" t="s">
        <v>0</v>
      </c>
      <c r="C2" s="6"/>
      <c r="D2" s="6"/>
      <c r="E2" s="6"/>
      <c r="F2" s="6"/>
      <c r="G2" s="6"/>
      <c r="H2" s="6"/>
      <c r="I2" s="7"/>
      <c r="J2" s="6"/>
      <c r="K2" s="6"/>
    </row>
    <row r="3" spans="2:11" ht="10.5" customHeight="1" x14ac:dyDescent="0.2">
      <c r="B3" s="18" t="s">
        <v>1</v>
      </c>
      <c r="C3" s="8"/>
      <c r="D3" s="8"/>
      <c r="E3" s="8"/>
      <c r="F3" s="8"/>
      <c r="G3" s="8"/>
      <c r="H3" s="8"/>
      <c r="I3" s="9"/>
      <c r="J3" s="8"/>
      <c r="K3" s="8"/>
    </row>
    <row r="4" spans="2:11" ht="3" customHeight="1" x14ac:dyDescent="0.2">
      <c r="B4" s="10"/>
      <c r="C4" s="8"/>
      <c r="D4" s="8"/>
      <c r="E4" s="8"/>
      <c r="F4" s="8"/>
      <c r="G4" s="8"/>
      <c r="H4" s="8"/>
      <c r="I4" s="11"/>
      <c r="J4" s="8"/>
      <c r="K4" s="8"/>
    </row>
    <row r="5" spans="2:11" ht="24.95" customHeight="1" x14ac:dyDescent="0.2">
      <c r="B5" s="39" t="s">
        <v>2</v>
      </c>
      <c r="C5" s="40" t="s">
        <v>14</v>
      </c>
      <c r="D5" s="39" t="s">
        <v>15</v>
      </c>
      <c r="E5" s="39" t="s">
        <v>16</v>
      </c>
      <c r="F5" s="39"/>
      <c r="G5" s="39"/>
      <c r="H5" s="39"/>
      <c r="I5" s="39"/>
      <c r="J5" s="39" t="s">
        <v>10</v>
      </c>
      <c r="K5" s="39" t="s">
        <v>8</v>
      </c>
    </row>
    <row r="6" spans="2:11" ht="12.75" customHeight="1" x14ac:dyDescent="0.2">
      <c r="B6" s="39"/>
      <c r="C6" s="41"/>
      <c r="D6" s="39"/>
      <c r="E6" s="39" t="s">
        <v>3</v>
      </c>
      <c r="F6" s="40" t="s">
        <v>9</v>
      </c>
      <c r="G6" s="43" t="s">
        <v>4</v>
      </c>
      <c r="H6" s="39" t="s">
        <v>5</v>
      </c>
      <c r="I6" s="39" t="s">
        <v>6</v>
      </c>
      <c r="J6" s="39"/>
      <c r="K6" s="39"/>
    </row>
    <row r="7" spans="2:11" x14ac:dyDescent="0.2">
      <c r="B7" s="39"/>
      <c r="C7" s="42"/>
      <c r="D7" s="39"/>
      <c r="E7" s="39"/>
      <c r="F7" s="42"/>
      <c r="G7" s="43"/>
      <c r="H7" s="39"/>
      <c r="I7" s="39"/>
      <c r="J7" s="39"/>
      <c r="K7" s="39"/>
    </row>
    <row r="8" spans="2:11" ht="3" customHeight="1" x14ac:dyDescent="0.2">
      <c r="B8" s="26"/>
      <c r="C8" s="31"/>
      <c r="D8" s="31"/>
      <c r="E8" s="31"/>
      <c r="F8" s="31"/>
      <c r="G8" s="31"/>
      <c r="H8" s="31"/>
      <c r="I8" s="32"/>
      <c r="J8" s="33"/>
      <c r="K8" s="31"/>
    </row>
    <row r="9" spans="2:11" ht="8.4499999999999993" customHeight="1" x14ac:dyDescent="0.2">
      <c r="B9" s="27">
        <v>2000</v>
      </c>
      <c r="C9" s="37">
        <v>11294.5</v>
      </c>
      <c r="D9" s="34">
        <v>14552.9</v>
      </c>
      <c r="E9" s="37">
        <f t="shared" ref="E9:E16" si="0">F9+G9+H9+I9</f>
        <v>-3114.5</v>
      </c>
      <c r="F9" s="34">
        <v>-1206</v>
      </c>
      <c r="G9" s="34">
        <v>-434.8</v>
      </c>
      <c r="H9" s="34">
        <v>-1131.7</v>
      </c>
      <c r="I9" s="35">
        <v>-342</v>
      </c>
      <c r="J9" s="35">
        <v>-317.7</v>
      </c>
      <c r="K9" s="34">
        <v>173.7</v>
      </c>
    </row>
    <row r="10" spans="2:11" ht="8.4499999999999993" customHeight="1" x14ac:dyDescent="0.2">
      <c r="B10" s="27">
        <v>2001</v>
      </c>
      <c r="C10" s="37">
        <v>8836.1</v>
      </c>
      <c r="D10" s="34">
        <v>11927.7</v>
      </c>
      <c r="E10" s="37">
        <f t="shared" si="0"/>
        <v>-2799.8</v>
      </c>
      <c r="F10" s="34">
        <v>-832.9</v>
      </c>
      <c r="G10" s="34">
        <v>-1214.2</v>
      </c>
      <c r="H10" s="34">
        <v>-699.2</v>
      </c>
      <c r="I10" s="35">
        <v>-53.5</v>
      </c>
      <c r="J10" s="35">
        <v>-376</v>
      </c>
      <c r="K10" s="34">
        <v>84.3</v>
      </c>
    </row>
    <row r="11" spans="2:11" ht="8.4499999999999993" customHeight="1" x14ac:dyDescent="0.2">
      <c r="B11" s="27">
        <v>2002</v>
      </c>
      <c r="C11" s="37">
        <v>11374.7</v>
      </c>
      <c r="D11" s="34">
        <v>13392.2</v>
      </c>
      <c r="E11" s="37">
        <f t="shared" si="0"/>
        <v>-1313</v>
      </c>
      <c r="F11" s="34">
        <v>-796.1</v>
      </c>
      <c r="G11" s="34">
        <v>-604.9</v>
      </c>
      <c r="H11" s="34">
        <v>5.1000000000000227</v>
      </c>
      <c r="I11" s="35">
        <v>82.9</v>
      </c>
      <c r="J11" s="35">
        <v>-771.4</v>
      </c>
      <c r="K11" s="34">
        <v>67</v>
      </c>
    </row>
    <row r="12" spans="2:11" ht="8.4499999999999993" customHeight="1" x14ac:dyDescent="0.2">
      <c r="B12" s="27">
        <v>2003</v>
      </c>
      <c r="C12" s="37">
        <v>14444.1</v>
      </c>
      <c r="D12" s="34">
        <v>16676.3</v>
      </c>
      <c r="E12" s="37">
        <f t="shared" si="0"/>
        <v>-809.3</v>
      </c>
      <c r="F12" s="34">
        <v>-874.3</v>
      </c>
      <c r="G12" s="34">
        <v>-249.5</v>
      </c>
      <c r="H12" s="34">
        <v>-57</v>
      </c>
      <c r="I12" s="35">
        <v>371.5</v>
      </c>
      <c r="J12" s="35">
        <v>-1526.2</v>
      </c>
      <c r="K12" s="34">
        <v>103.3</v>
      </c>
    </row>
    <row r="13" spans="2:11" ht="8.4499999999999993" customHeight="1" x14ac:dyDescent="0.2">
      <c r="B13" s="27">
        <v>2004</v>
      </c>
      <c r="C13" s="37">
        <v>17856.400000000001</v>
      </c>
      <c r="D13" s="34">
        <v>21257.9</v>
      </c>
      <c r="E13" s="37">
        <f t="shared" si="0"/>
        <v>-1844.6999999999998</v>
      </c>
      <c r="F13" s="34">
        <v>-1093.5</v>
      </c>
      <c r="G13" s="34">
        <v>-945.1</v>
      </c>
      <c r="H13" s="34">
        <v>-208.5</v>
      </c>
      <c r="I13" s="35">
        <v>402.4</v>
      </c>
      <c r="J13" s="35">
        <v>-1715.1</v>
      </c>
      <c r="K13" s="34">
        <v>158.30000000000001</v>
      </c>
    </row>
    <row r="14" spans="2:11" ht="5.0999999999999996" customHeight="1" x14ac:dyDescent="0.2">
      <c r="B14" s="27"/>
      <c r="C14" s="37"/>
      <c r="D14" s="34"/>
      <c r="E14" s="37"/>
      <c r="F14" s="34"/>
      <c r="G14" s="34"/>
      <c r="H14" s="34"/>
      <c r="I14" s="35"/>
      <c r="J14" s="35"/>
      <c r="K14" s="34"/>
    </row>
    <row r="15" spans="2:11" ht="8.4499999999999993" customHeight="1" x14ac:dyDescent="0.2">
      <c r="B15" s="27">
        <v>2005</v>
      </c>
      <c r="C15" s="37">
        <v>22339.1</v>
      </c>
      <c r="D15" s="34">
        <v>28329.4</v>
      </c>
      <c r="E15" s="37">
        <f t="shared" si="0"/>
        <v>-4867.4000000000005</v>
      </c>
      <c r="F15" s="34">
        <v>-1132.4000000000001</v>
      </c>
      <c r="G15" s="34">
        <v>-3545.7</v>
      </c>
      <c r="H15" s="34">
        <v>-409</v>
      </c>
      <c r="I15" s="35">
        <v>219.7</v>
      </c>
      <c r="J15" s="35">
        <v>-1319</v>
      </c>
      <c r="K15" s="34">
        <v>196.1</v>
      </c>
    </row>
    <row r="16" spans="2:11" ht="8.4499999999999993" customHeight="1" x14ac:dyDescent="0.2">
      <c r="B16" s="27">
        <v>2006</v>
      </c>
      <c r="C16" s="37">
        <v>27380.3</v>
      </c>
      <c r="D16" s="34">
        <v>34706.800000000003</v>
      </c>
      <c r="E16" s="37">
        <f t="shared" si="0"/>
        <v>-6434.2467288656044</v>
      </c>
      <c r="F16" s="34">
        <v>-1249.7221134249962</v>
      </c>
      <c r="G16" s="34">
        <v>-4754.6144996806088</v>
      </c>
      <c r="H16" s="34">
        <v>205.58988424</v>
      </c>
      <c r="I16" s="35">
        <v>-635.5</v>
      </c>
      <c r="J16" s="35">
        <v>-1062.7438182073997</v>
      </c>
      <c r="K16" s="34">
        <v>170.53312379646894</v>
      </c>
    </row>
    <row r="17" spans="2:13" ht="8.4499999999999993" customHeight="1" x14ac:dyDescent="0.2">
      <c r="B17" s="27">
        <v>2007</v>
      </c>
      <c r="C17" s="37">
        <v>25643.467513259304</v>
      </c>
      <c r="D17" s="34">
        <v>37937.46735313</v>
      </c>
      <c r="E17" s="37">
        <v>-11745.964640504111</v>
      </c>
      <c r="F17" s="34">
        <v>-1719.7108062386101</v>
      </c>
      <c r="G17" s="34">
        <v>-8582.6706322754999</v>
      </c>
      <c r="H17" s="34">
        <v>162.68962647999996</v>
      </c>
      <c r="I17" s="35">
        <v>-1606.2728284700001</v>
      </c>
      <c r="J17" s="35">
        <v>-645.11905685000011</v>
      </c>
      <c r="K17" s="34">
        <v>97.083857483412004</v>
      </c>
    </row>
    <row r="18" spans="2:13" ht="8.4499999999999993" customHeight="1" x14ac:dyDescent="0.2">
      <c r="B18" s="27">
        <v>2008</v>
      </c>
      <c r="C18" s="37">
        <v>26069.200000000001</v>
      </c>
      <c r="D18" s="34">
        <v>43341.5</v>
      </c>
      <c r="E18" s="37">
        <v>-16355.9</v>
      </c>
      <c r="F18" s="34">
        <v>-2025.7</v>
      </c>
      <c r="G18" s="34">
        <v>-12033.9</v>
      </c>
      <c r="H18" s="34">
        <v>-36.200000000000003</v>
      </c>
      <c r="I18" s="35">
        <v>-2260.1</v>
      </c>
      <c r="J18" s="35">
        <v>-1107.2937843274808</v>
      </c>
      <c r="K18" s="34">
        <v>190.9</v>
      </c>
    </row>
    <row r="19" spans="2:13" ht="8.4499999999999993" customHeight="1" x14ac:dyDescent="0.2">
      <c r="B19" s="27">
        <v>2009</v>
      </c>
      <c r="C19" s="37">
        <v>16404.900000000001</v>
      </c>
      <c r="D19" s="34">
        <v>25605.4</v>
      </c>
      <c r="E19" s="37">
        <v>-8650.5</v>
      </c>
      <c r="F19" s="34">
        <v>-1217.4000000000001</v>
      </c>
      <c r="G19" s="34">
        <v>-7645</v>
      </c>
      <c r="H19" s="34">
        <v>1324.2</v>
      </c>
      <c r="I19" s="35">
        <v>-1112.3</v>
      </c>
      <c r="J19" s="35">
        <v>-529.29999999999995</v>
      </c>
      <c r="K19" s="34">
        <v>-20.8</v>
      </c>
      <c r="L19" s="5"/>
      <c r="M19" s="5"/>
    </row>
    <row r="20" spans="2:13" ht="5.0999999999999996" customHeight="1" x14ac:dyDescent="0.2">
      <c r="B20" s="27"/>
      <c r="C20" s="37"/>
      <c r="D20" s="34"/>
      <c r="E20" s="37"/>
      <c r="F20" s="34"/>
      <c r="G20" s="34"/>
      <c r="H20" s="34"/>
      <c r="I20" s="35"/>
      <c r="J20" s="35"/>
      <c r="K20" s="34"/>
      <c r="L20" s="5"/>
      <c r="M20" s="5"/>
    </row>
    <row r="21" spans="2:13" ht="8.4499999999999993" customHeight="1" x14ac:dyDescent="0.2">
      <c r="B21" s="27">
        <v>2010</v>
      </c>
      <c r="C21" s="37">
        <v>19577.099999999999</v>
      </c>
      <c r="D21" s="34">
        <v>35985.4</v>
      </c>
      <c r="E21" s="37">
        <v>-15571.4</v>
      </c>
      <c r="F21" s="34">
        <v>-1623.9464520292499</v>
      </c>
      <c r="G21" s="34">
        <v>-11776.6</v>
      </c>
      <c r="H21" s="34">
        <v>2534.6</v>
      </c>
      <c r="I21" s="35">
        <v>-4705.5</v>
      </c>
      <c r="J21" s="35">
        <v>-907.30335081499993</v>
      </c>
      <c r="K21" s="34">
        <v>70.400000000000006</v>
      </c>
      <c r="L21" s="5"/>
      <c r="M21" s="5"/>
    </row>
    <row r="22" spans="2:13" ht="8.4499999999999993" customHeight="1" x14ac:dyDescent="0.2">
      <c r="B22" s="27">
        <v>2011</v>
      </c>
      <c r="C22" s="37">
        <v>25054.3</v>
      </c>
      <c r="D22" s="34">
        <v>49379.645376629996</v>
      </c>
      <c r="E22" s="37">
        <v>-23190.080565434098</v>
      </c>
      <c r="F22" s="34">
        <v>-2159.9576017818531</v>
      </c>
      <c r="G22" s="34">
        <v>-16560.70589594085</v>
      </c>
      <c r="H22" s="34">
        <v>2318.3273147</v>
      </c>
      <c r="I22" s="35">
        <v>-6787.7443824113998</v>
      </c>
      <c r="J22" s="35">
        <v>-1270.6780476883368</v>
      </c>
      <c r="K22" s="34">
        <v>135.468099397955</v>
      </c>
      <c r="L22" s="5"/>
      <c r="M22" s="5"/>
    </row>
    <row r="23" spans="2:13" ht="8.4499999999999993" customHeight="1" x14ac:dyDescent="0.2">
      <c r="B23" s="27">
        <v>2012</v>
      </c>
      <c r="C23" s="37">
        <v>20976.400000000001</v>
      </c>
      <c r="D23" s="34">
        <v>46852.4</v>
      </c>
      <c r="E23" s="37">
        <v>-24691.5</v>
      </c>
      <c r="F23" s="34">
        <v>-1759.8846158365052</v>
      </c>
      <c r="G23" s="34">
        <v>-16335.6</v>
      </c>
      <c r="H23" s="34">
        <v>688.3</v>
      </c>
      <c r="I23" s="35">
        <v>-7284.3</v>
      </c>
      <c r="J23" s="35">
        <v>-1215.6104391194299</v>
      </c>
      <c r="K23" s="34">
        <v>31.2</v>
      </c>
      <c r="L23" s="5"/>
      <c r="M23" s="5"/>
    </row>
    <row r="24" spans="2:13" ht="8.4499999999999993" customHeight="1" x14ac:dyDescent="0.2">
      <c r="B24" s="27" t="s">
        <v>20</v>
      </c>
      <c r="C24" s="37">
        <v>20251.5</v>
      </c>
      <c r="D24" s="34">
        <v>42711.3</v>
      </c>
      <c r="E24" s="37">
        <v>-20009.3</v>
      </c>
      <c r="F24" s="34">
        <v>-1554.5521372070859</v>
      </c>
      <c r="G24" s="34">
        <v>-14813</v>
      </c>
      <c r="H24" s="34">
        <v>1825.8537286699998</v>
      </c>
      <c r="I24" s="35">
        <v>-5467.6</v>
      </c>
      <c r="J24" s="35">
        <v>-2492.563088269641</v>
      </c>
      <c r="K24" s="34">
        <v>42.121931735800985</v>
      </c>
      <c r="L24" s="5"/>
      <c r="M24" s="5"/>
    </row>
    <row r="25" spans="2:13" ht="8.4499999999999993" customHeight="1" x14ac:dyDescent="0.2">
      <c r="B25" s="27" t="s">
        <v>21</v>
      </c>
      <c r="C25" s="37">
        <v>12787</v>
      </c>
      <c r="D25" s="34">
        <v>35638.47987101</v>
      </c>
      <c r="E25" s="37">
        <v>-20001.280745044725</v>
      </c>
      <c r="F25" s="34">
        <v>-1704.9370766924189</v>
      </c>
      <c r="G25" s="34">
        <v>-14202.240136159999</v>
      </c>
      <c r="H25" s="34">
        <v>2872.5613022900002</v>
      </c>
      <c r="I25" s="35">
        <v>-6966.6</v>
      </c>
      <c r="J25" s="35">
        <v>-2814.4</v>
      </c>
      <c r="K25" s="34">
        <v>-35.799999999999997</v>
      </c>
      <c r="L25" s="5"/>
      <c r="M25" s="5"/>
    </row>
    <row r="26" spans="2:13" ht="8.4499999999999993" customHeight="1" x14ac:dyDescent="0.2">
      <c r="B26" s="27">
        <v>2015</v>
      </c>
      <c r="C26" s="37">
        <v>336.4</v>
      </c>
      <c r="D26" s="34">
        <v>18524.400000000001</v>
      </c>
      <c r="E26" s="37">
        <v>-16383.2</v>
      </c>
      <c r="F26" s="34">
        <v>-1112.0999999999999</v>
      </c>
      <c r="G26" s="34">
        <v>-11412.373136933671</v>
      </c>
      <c r="H26" s="34">
        <v>1150.0999999999999</v>
      </c>
      <c r="I26" s="35">
        <v>-5008.8268630663297</v>
      </c>
      <c r="J26" s="35">
        <v>-1672</v>
      </c>
      <c r="K26" s="34">
        <v>-132.80000000000001</v>
      </c>
      <c r="L26" s="5"/>
      <c r="M26" s="5"/>
    </row>
    <row r="27" spans="2:13" ht="8.4499999999999993" customHeight="1" x14ac:dyDescent="0.2">
      <c r="B27" s="27" t="s">
        <v>17</v>
      </c>
      <c r="C27" s="37">
        <v>-861.5</v>
      </c>
      <c r="D27" s="34">
        <v>6450.0788622700002</v>
      </c>
      <c r="E27" s="37">
        <v>-6453.1821596094587</v>
      </c>
      <c r="F27" s="34">
        <v>-324.90214995391403</v>
      </c>
      <c r="G27" s="34">
        <v>-4605.6190759830588</v>
      </c>
      <c r="H27" s="34">
        <v>385.26366576420702</v>
      </c>
      <c r="I27" s="35">
        <v>-1907.9245994366929</v>
      </c>
      <c r="J27" s="35">
        <v>-820.66007109248403</v>
      </c>
      <c r="K27" s="34">
        <v>-37.700000000000003</v>
      </c>
      <c r="L27" s="5"/>
      <c r="M27" s="5"/>
    </row>
    <row r="28" spans="2:13" ht="2.25" customHeight="1" x14ac:dyDescent="0.2">
      <c r="B28" s="28"/>
      <c r="C28" s="36"/>
      <c r="D28" s="36"/>
      <c r="E28" s="36"/>
      <c r="F28" s="36"/>
      <c r="G28" s="36"/>
      <c r="H28" s="36"/>
      <c r="I28" s="36"/>
      <c r="J28" s="36"/>
      <c r="K28" s="36"/>
      <c r="L28" s="5"/>
      <c r="M28" s="5"/>
    </row>
    <row r="29" spans="2:13" ht="3" customHeight="1" x14ac:dyDescent="0.2">
      <c r="B29" s="29"/>
      <c r="C29" s="19"/>
      <c r="D29" s="19"/>
      <c r="E29" s="19"/>
      <c r="F29" s="19"/>
      <c r="G29" s="19"/>
      <c r="H29" s="19"/>
      <c r="I29" s="19"/>
      <c r="J29" s="19"/>
      <c r="K29" s="19"/>
      <c r="L29" s="5"/>
      <c r="M29" s="5"/>
    </row>
    <row r="30" spans="2:13" s="2" customFormat="1" ht="9" customHeight="1" x14ac:dyDescent="0.15">
      <c r="B30" s="30" t="s">
        <v>12</v>
      </c>
      <c r="C30" s="20"/>
      <c r="D30" s="21"/>
      <c r="E30" s="21"/>
      <c r="F30" s="21"/>
      <c r="G30" s="21"/>
      <c r="H30" s="21"/>
      <c r="I30" s="21"/>
      <c r="J30" s="21"/>
      <c r="K30" s="21"/>
      <c r="L30" s="1"/>
      <c r="M30" s="1"/>
    </row>
    <row r="31" spans="2:13" s="2" customFormat="1" ht="9" customHeight="1" x14ac:dyDescent="0.15">
      <c r="B31" s="30" t="s">
        <v>13</v>
      </c>
      <c r="C31" s="20"/>
      <c r="D31" s="21"/>
      <c r="E31" s="21"/>
      <c r="F31" s="21"/>
      <c r="G31" s="21"/>
      <c r="H31" s="22"/>
      <c r="I31" s="22"/>
      <c r="J31" s="21"/>
      <c r="K31" s="21"/>
      <c r="L31" s="1"/>
      <c r="M31" s="1"/>
    </row>
    <row r="32" spans="2:13" s="2" customFormat="1" ht="9" customHeight="1" x14ac:dyDescent="0.15">
      <c r="B32" s="30" t="s">
        <v>11</v>
      </c>
      <c r="C32" s="20"/>
      <c r="D32" s="21"/>
      <c r="E32" s="21"/>
      <c r="F32" s="21"/>
      <c r="G32" s="21"/>
      <c r="H32" s="22"/>
      <c r="I32" s="22"/>
      <c r="J32" s="21"/>
      <c r="K32" s="21"/>
      <c r="L32" s="1"/>
      <c r="M32" s="1"/>
    </row>
    <row r="33" spans="2:13" s="2" customFormat="1" ht="9" customHeight="1" x14ac:dyDescent="0.15">
      <c r="B33" s="30" t="s">
        <v>18</v>
      </c>
      <c r="C33" s="20"/>
      <c r="D33" s="21"/>
      <c r="E33" s="21"/>
      <c r="F33" s="21"/>
      <c r="G33" s="21"/>
      <c r="H33" s="22"/>
      <c r="I33" s="22"/>
      <c r="J33" s="21"/>
      <c r="K33" s="21"/>
      <c r="L33" s="1"/>
      <c r="M33" s="1"/>
    </row>
    <row r="34" spans="2:13" s="2" customFormat="1" ht="9" customHeight="1" x14ac:dyDescent="0.15">
      <c r="B34" s="30" t="s">
        <v>19</v>
      </c>
      <c r="C34" s="20"/>
      <c r="D34" s="21"/>
      <c r="E34" s="21"/>
      <c r="F34" s="21"/>
      <c r="G34" s="21"/>
      <c r="H34" s="22"/>
      <c r="I34" s="21"/>
      <c r="J34" s="21"/>
      <c r="K34" s="21"/>
      <c r="L34" s="1"/>
      <c r="M34" s="1"/>
    </row>
    <row r="35" spans="2:13" s="2" customFormat="1" ht="9" customHeight="1" x14ac:dyDescent="0.15">
      <c r="B35" s="30" t="s">
        <v>7</v>
      </c>
      <c r="C35" s="23"/>
      <c r="D35" s="24"/>
      <c r="E35" s="24"/>
      <c r="F35" s="24"/>
      <c r="G35" s="21"/>
      <c r="H35" s="25"/>
      <c r="I35" s="21"/>
      <c r="J35" s="21"/>
      <c r="K35" s="21"/>
      <c r="L35" s="1"/>
      <c r="M35" s="1"/>
    </row>
    <row r="36" spans="2:13" ht="5.0999999999999996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5"/>
      <c r="M36" s="5"/>
    </row>
    <row r="37" spans="2:13" ht="21" customHeight="1" x14ac:dyDescent="0.25">
      <c r="B37" s="13"/>
      <c r="C37" s="14"/>
      <c r="D37" s="13"/>
      <c r="E37" s="38"/>
      <c r="F37" s="38"/>
      <c r="G37" s="38"/>
      <c r="H37" s="38"/>
      <c r="I37" s="38"/>
      <c r="J37" s="38"/>
      <c r="K37" s="13"/>
      <c r="L37" s="5"/>
      <c r="M37" s="5"/>
    </row>
    <row r="38" spans="2:13" ht="12.75" customHeight="1" x14ac:dyDescent="0.2">
      <c r="B38" s="15"/>
      <c r="C38" s="16"/>
      <c r="D38" s="16"/>
      <c r="E38" s="38"/>
      <c r="F38" s="38"/>
      <c r="G38" s="38"/>
      <c r="H38" s="38"/>
      <c r="I38" s="38"/>
      <c r="J38" s="38"/>
      <c r="K38" s="16"/>
      <c r="L38" s="5"/>
    </row>
    <row r="39" spans="2:13" ht="12.75" customHeight="1" x14ac:dyDescent="0.2">
      <c r="E39" s="38"/>
      <c r="F39" s="38"/>
      <c r="G39" s="38"/>
      <c r="H39" s="38"/>
      <c r="I39" s="38"/>
      <c r="J39" s="38"/>
    </row>
    <row r="40" spans="2:13" ht="12.75" customHeight="1" x14ac:dyDescent="0.2">
      <c r="E40" s="38"/>
      <c r="F40" s="38"/>
      <c r="G40" s="38"/>
      <c r="H40" s="38"/>
      <c r="I40" s="38"/>
      <c r="J40" s="38"/>
    </row>
  </sheetData>
  <mergeCells count="11">
    <mergeCell ref="K5:K7"/>
    <mergeCell ref="E6:E7"/>
    <mergeCell ref="G6:G7"/>
    <mergeCell ref="H6:H7"/>
    <mergeCell ref="I6:I7"/>
    <mergeCell ref="F6:F7"/>
    <mergeCell ref="B5:B7"/>
    <mergeCell ref="C5:C7"/>
    <mergeCell ref="D5:D7"/>
    <mergeCell ref="E5:I5"/>
    <mergeCell ref="J5:J7"/>
  </mergeCells>
  <phoneticPr fontId="0" type="noConversion"/>
  <printOptions horizontalCentered="1"/>
  <pageMargins left="0.98425196850393704" right="0.98425196850393704" top="1.5748031496062993" bottom="0.7874015748031496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M4_529B</vt:lpstr>
      <vt:lpstr>M4_529B!Área_de_impresión</vt:lpstr>
    </vt:vector>
  </TitlesOfParts>
  <Company>SENER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2016-08-11T21:55:53Z</cp:lastPrinted>
  <dcterms:created xsi:type="dcterms:W3CDTF">2007-07-17T01:58:03Z</dcterms:created>
  <dcterms:modified xsi:type="dcterms:W3CDTF">2016-08-22T19:40:58Z</dcterms:modified>
</cp:coreProperties>
</file>