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mona_martinez\Documents\01___2016\01__IG2016\02_ESTADISTICO_IG2016\01_EXCEL__2016\"/>
    </mc:Choice>
  </mc:AlternateContent>
  <bookViews>
    <workbookView xWindow="120" yWindow="45" windowWidth="15480" windowHeight="11505"/>
  </bookViews>
  <sheets>
    <sheet name="M4_531" sheetId="4" r:id="rId1"/>
  </sheets>
  <definedNames>
    <definedName name="_xlnm.Print_Area" localSheetId="0">M4_531!$B$2:$J$51</definedName>
  </definedNames>
  <calcPr calcId="152511"/>
</workbook>
</file>

<file path=xl/calcChain.xml><?xml version="1.0" encoding="utf-8"?>
<calcChain xmlns="http://schemas.openxmlformats.org/spreadsheetml/2006/main">
  <c r="H33" i="4" l="1"/>
  <c r="C34" i="4" l="1"/>
  <c r="C33" i="4"/>
  <c r="C32" i="4"/>
</calcChain>
</file>

<file path=xl/sharedStrings.xml><?xml version="1.0" encoding="utf-8"?>
<sst xmlns="http://schemas.openxmlformats.org/spreadsheetml/2006/main" count="27" uniqueCount="27">
  <si>
    <t>(Millones de pesos en flujo de efectivo)</t>
  </si>
  <si>
    <t>Año</t>
  </si>
  <si>
    <t>Fuera de presupuesto</t>
  </si>
  <si>
    <t>Otros Proyectos</t>
  </si>
  <si>
    <t>PEMEX-Exploración y Producción</t>
  </si>
  <si>
    <t>PEMEX-Refinación</t>
  </si>
  <si>
    <t>PEMEX-Gas y Petroquímica Básica</t>
  </si>
  <si>
    <t>1/ La suma de los parciales puede no coincidir con los totales, debido al redondeo de las cifras.</t>
  </si>
  <si>
    <t xml:space="preserve">       Empresas  llevan a cabo las inversiones respectivas  por cuenta y orden de las  entidades  públicas y cubren el costo de los proyectos durante el  periodo de  construcción.  El tipo de cambio  utilizado es al cierre  contable del  31 de diciembre.</t>
  </si>
  <si>
    <t xml:space="preserve">       miento sobre Recursos Excedentes  (ARE) en 2006 y al Fondo de Aprovechamiento para Obras de Infraestructura (AOI) en 2005.  Asimismo, los recursos de 2009 son remanentes de los Fondos AOI y FIEX.</t>
  </si>
  <si>
    <t xml:space="preserve">Fuente: Secretaría  de Energía y Petróleos  Mexicanos en Inversión física  presupuestaria.  Para Inversión  financiada y Fondo para la Inversión de  PEMEX, Secretaría de  Hacienda y Crédito Público,  con base  en datos  estimados por los  inversionistas </t>
  </si>
  <si>
    <t xml:space="preserve">              privados. </t>
  </si>
  <si>
    <t>(Concluye)</t>
  </si>
  <si>
    <t>PEMEX-Petroquímica</t>
  </si>
  <si>
    <t>Total 
(B)</t>
  </si>
  <si>
    <t>Amortización de PIDIREGAS 
(E)</t>
  </si>
  <si>
    <t xml:space="preserve">2/ Datos publicados en la Cuenta Pública.  La inversión  financiada  o proyectos de infraestructura  productiva de largo plazo son obras cuya  ejecución se encomienda a empresas de  los sectores  privado  y  social, previa  licitación  pública.  Dichas </t>
  </si>
  <si>
    <t xml:space="preserve">3/ Se refiere al Fondo de Estabilización para la Inversión en Infraestructura de Petróleos  Mexicanos (FEIIP) en 2009 y 2010, al Fondo de Excedentes (FEX) en 2008, al Fondo de Ingresos  Excedentes (FIEX) en 2007, y 2011 al Fondo de Aprovecha- </t>
  </si>
  <si>
    <t>4/ Incluye amortización de PIDIREGAS. A partir de 2009 la inversión PIDIREGAS se incorpora a la inversión presupuestaria del Gobierno Federal.</t>
  </si>
  <si>
    <t>5/ No incluye 516,864.7 millones de pesos de inversión presupuestaria derivados del reconocimiento de la deuda PIDIREGAS.</t>
  </si>
  <si>
    <t>p/ Para Inversión física presupuestaria y financiada, montos anuales programados en el Presupuesto de Egresos de la Federación 2016.</t>
  </si>
  <si>
    <r>
      <t xml:space="preserve">Inversión pública en la industria petrolera </t>
    </r>
    <r>
      <rPr>
        <b/>
        <vertAlign val="superscript"/>
        <sz val="10"/>
        <rFont val="Soberana Sans Light"/>
        <family val="3"/>
      </rPr>
      <t>1/</t>
    </r>
  </si>
  <si>
    <r>
      <t xml:space="preserve">Inversión Financiada </t>
    </r>
    <r>
      <rPr>
        <vertAlign val="superscript"/>
        <sz val="8"/>
        <rFont val="Soberana Sans Light"/>
        <family val="3"/>
      </rPr>
      <t>2/</t>
    </r>
  </si>
  <si>
    <r>
      <t xml:space="preserve">Fondo para la inversión de 
PEMEX </t>
    </r>
    <r>
      <rPr>
        <vertAlign val="superscript"/>
        <sz val="8"/>
        <rFont val="Soberana Sans Light"/>
        <family val="3"/>
      </rPr>
      <t>3/</t>
    </r>
  </si>
  <si>
    <r>
      <t xml:space="preserve">2010 </t>
    </r>
    <r>
      <rPr>
        <vertAlign val="superscript"/>
        <sz val="8"/>
        <rFont val="Soberana Sans Light"/>
        <family val="3"/>
      </rPr>
      <t>5/</t>
    </r>
  </si>
  <si>
    <r>
      <t xml:space="preserve">2016 </t>
    </r>
    <r>
      <rPr>
        <vertAlign val="superscript"/>
        <sz val="8"/>
        <rFont val="Soberana Sans Light"/>
        <family val="3"/>
      </rPr>
      <t>p/</t>
    </r>
  </si>
  <si>
    <r>
      <t xml:space="preserve">Total 
(C) 
</t>
    </r>
    <r>
      <rPr>
        <vertAlign val="superscript"/>
        <sz val="8"/>
        <rFont val="Soberana Sans Light"/>
        <family val="3"/>
      </rPr>
      <t>4/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</si>
</sst>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[$€-2]* #,##0.00_-;\-[$€-2]* #,##0.00_-;_-[$€-2]* &quot;-&quot;??_-"/>
    <numFmt numFmtId="166" formatCode="General_)"/>
  </numFmts>
  <fonts count="20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i/>
      <sz val="11"/>
      <name val="Soberana Sans Light"/>
      <family val="3"/>
    </font>
    <font>
      <sz val="10"/>
      <name val="Soberana Sans Light"/>
      <family val="3"/>
    </font>
    <font>
      <i/>
      <sz val="7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b/>
      <sz val="8.5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10"/>
      <name val="Helv"/>
    </font>
    <font>
      <b/>
      <i/>
      <sz val="12"/>
      <name val="Soberana Sans Light"/>
      <family val="3"/>
    </font>
    <font>
      <b/>
      <sz val="10"/>
      <name val="Soberana Sans Light"/>
      <family val="3"/>
    </font>
    <font>
      <b/>
      <vertAlign val="superscript"/>
      <sz val="10"/>
      <name val="Soberana Sans Light"/>
      <family val="3"/>
    </font>
    <font>
      <vertAlign val="superscript"/>
      <sz val="8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15" fillId="0" borderId="0"/>
  </cellStyleXfs>
  <cellXfs count="4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9" fillId="0" borderId="0" xfId="0" applyFont="1" applyFill="1" applyBorder="1"/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/>
    <xf numFmtId="0" fontId="11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3" fillId="2" borderId="4" xfId="0" quotePrefix="1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64" fontId="12" fillId="0" borderId="2" xfId="0" applyNumberFormat="1" applyFont="1" applyFill="1" applyBorder="1" applyAlignment="1">
      <alignment horizontal="right" vertical="center"/>
    </xf>
    <xf numFmtId="164" fontId="12" fillId="0" borderId="2" xfId="0" applyNumberFormat="1" applyFont="1" applyFill="1" applyBorder="1" applyAlignment="1" applyProtection="1">
      <alignment horizontal="right" vertical="center"/>
    </xf>
    <xf numFmtId="164" fontId="12" fillId="0" borderId="4" xfId="0" applyNumberFormat="1" applyFont="1" applyFill="1" applyBorder="1" applyAlignment="1">
      <alignment horizontal="right" vertical="center"/>
    </xf>
    <xf numFmtId="164" fontId="12" fillId="0" borderId="4" xfId="0" applyNumberFormat="1" applyFont="1" applyFill="1" applyBorder="1" applyAlignment="1" applyProtection="1">
      <alignment horizontal="right" vertical="center"/>
    </xf>
    <xf numFmtId="164" fontId="12" fillId="0" borderId="4" xfId="2" applyNumberFormat="1" applyFont="1" applyFill="1" applyBorder="1" applyAlignment="1">
      <alignment horizontal="right" vertical="center"/>
    </xf>
    <xf numFmtId="164" fontId="12" fillId="0" borderId="4" xfId="2" applyNumberFormat="1" applyFont="1" applyFill="1" applyBorder="1" applyAlignment="1" applyProtection="1">
      <alignment horizontal="right" vertical="center"/>
    </xf>
    <xf numFmtId="164" fontId="12" fillId="0" borderId="3" xfId="0" applyNumberFormat="1" applyFont="1" applyFill="1" applyBorder="1" applyAlignment="1">
      <alignment horizontal="right" vertical="center"/>
    </xf>
    <xf numFmtId="164" fontId="12" fillId="0" borderId="3" xfId="0" applyNumberFormat="1" applyFont="1" applyFill="1" applyBorder="1" applyAlignment="1" applyProtection="1">
      <alignment horizontal="right" vertical="center"/>
    </xf>
    <xf numFmtId="164" fontId="12" fillId="0" borderId="4" xfId="0" applyNumberFormat="1" applyFont="1" applyFill="1" applyBorder="1" applyAlignment="1" applyProtection="1">
      <alignment vertical="center"/>
    </xf>
    <xf numFmtId="164" fontId="14" fillId="0" borderId="4" xfId="0" applyNumberFormat="1" applyFont="1" applyFill="1" applyBorder="1" applyAlignment="1">
      <alignment horizontal="right" vertical="center"/>
    </xf>
    <xf numFmtId="164" fontId="14" fillId="0" borderId="4" xfId="2" applyNumberFormat="1" applyFont="1" applyFill="1" applyBorder="1" applyAlignment="1">
      <alignment horizontal="right" vertical="center"/>
    </xf>
    <xf numFmtId="164" fontId="14" fillId="0" borderId="4" xfId="0" applyNumberFormat="1" applyFont="1" applyFill="1" applyBorder="1" applyAlignment="1" applyProtection="1">
      <alignment horizontal="right" vertical="center"/>
    </xf>
    <xf numFmtId="164" fontId="14" fillId="0" borderId="4" xfId="2" applyNumberFormat="1" applyFont="1" applyFill="1" applyBorder="1" applyAlignment="1" applyProtection="1">
      <alignment horizontal="right" vertical="center"/>
    </xf>
    <xf numFmtId="166" fontId="9" fillId="0" borderId="0" xfId="3" applyFont="1" applyAlignment="1">
      <alignment horizontal="right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</cellXfs>
  <cellStyles count="4">
    <cellStyle name="Euro" xfId="1"/>
    <cellStyle name="Normal" xfId="0" builtinId="0"/>
    <cellStyle name="Normal 2" xfId="2"/>
    <cellStyle name="Normal_m2ital" xfId="3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48</xdr:row>
      <xdr:rowOff>148829</xdr:rowOff>
    </xdr:from>
    <xdr:to>
      <xdr:col>1</xdr:col>
      <xdr:colOff>419100</xdr:colOff>
      <xdr:row>48</xdr:row>
      <xdr:rowOff>148829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561975" y="4358879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Presidencia Fina"/>
            </a:rPr>
            <a:t> 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O56"/>
  <sheetViews>
    <sheetView showGridLines="0" tabSelected="1" zoomScale="150" zoomScaleNormal="150" workbookViewId="0">
      <selection activeCell="E4" sqref="E4"/>
    </sheetView>
  </sheetViews>
  <sheetFormatPr baseColWidth="10" defaultRowHeight="12.75" x14ac:dyDescent="0.2"/>
  <cols>
    <col min="1" max="1" width="4.28515625" style="4" customWidth="1"/>
    <col min="2" max="2" width="7.28515625" style="4" customWidth="1"/>
    <col min="3" max="3" width="13" style="4" customWidth="1"/>
    <col min="4" max="10" width="13.140625" style="4" customWidth="1"/>
    <col min="11" max="16384" width="11.42578125" style="4"/>
  </cols>
  <sheetData>
    <row r="2" spans="2:10" ht="18.95" customHeight="1" x14ac:dyDescent="0.25">
      <c r="B2" s="14" t="s">
        <v>21</v>
      </c>
      <c r="C2" s="37"/>
      <c r="D2" s="6"/>
      <c r="E2" s="6"/>
      <c r="F2" s="6"/>
      <c r="G2" s="6"/>
      <c r="H2" s="6"/>
      <c r="I2" s="6"/>
      <c r="J2" s="6"/>
    </row>
    <row r="3" spans="2:10" ht="10.5" customHeight="1" x14ac:dyDescent="0.2">
      <c r="B3" s="15" t="s">
        <v>0</v>
      </c>
      <c r="C3" s="7"/>
      <c r="D3" s="7"/>
      <c r="E3" s="7"/>
      <c r="F3" s="7"/>
      <c r="G3" s="7"/>
      <c r="H3" s="7"/>
      <c r="I3" s="7"/>
      <c r="J3" s="36" t="s">
        <v>12</v>
      </c>
    </row>
    <row r="4" spans="2:10" ht="3" customHeight="1" x14ac:dyDescent="0.2">
      <c r="B4" s="8"/>
      <c r="C4" s="9"/>
      <c r="D4" s="9"/>
      <c r="E4" s="9"/>
      <c r="F4" s="9"/>
      <c r="G4" s="9"/>
      <c r="H4" s="9"/>
      <c r="I4" s="9"/>
      <c r="J4" s="9"/>
    </row>
    <row r="5" spans="2:10" ht="23.1" customHeight="1" x14ac:dyDescent="0.2">
      <c r="B5" s="40" t="s">
        <v>1</v>
      </c>
      <c r="C5" s="44" t="s">
        <v>2</v>
      </c>
      <c r="D5" s="45"/>
      <c r="E5" s="45"/>
      <c r="F5" s="45"/>
      <c r="G5" s="45"/>
      <c r="H5" s="45"/>
      <c r="I5" s="45"/>
      <c r="J5" s="46"/>
    </row>
    <row r="6" spans="2:10" ht="23.1" customHeight="1" x14ac:dyDescent="0.2">
      <c r="B6" s="41"/>
      <c r="C6" s="44" t="s">
        <v>22</v>
      </c>
      <c r="D6" s="45"/>
      <c r="E6" s="45"/>
      <c r="F6" s="45"/>
      <c r="G6" s="46"/>
      <c r="H6" s="44" t="s">
        <v>23</v>
      </c>
      <c r="I6" s="45"/>
      <c r="J6" s="46"/>
    </row>
    <row r="7" spans="2:10" ht="12.75" customHeight="1" x14ac:dyDescent="0.2">
      <c r="B7" s="41"/>
      <c r="C7" s="40" t="s">
        <v>14</v>
      </c>
      <c r="D7" s="43" t="s">
        <v>5</v>
      </c>
      <c r="E7" s="43" t="s">
        <v>6</v>
      </c>
      <c r="F7" s="43" t="s">
        <v>13</v>
      </c>
      <c r="G7" s="40" t="s">
        <v>4</v>
      </c>
      <c r="H7" s="40" t="s">
        <v>26</v>
      </c>
      <c r="I7" s="40" t="s">
        <v>15</v>
      </c>
      <c r="J7" s="40" t="s">
        <v>3</v>
      </c>
    </row>
    <row r="8" spans="2:10" x14ac:dyDescent="0.2">
      <c r="B8" s="41"/>
      <c r="C8" s="41"/>
      <c r="D8" s="43"/>
      <c r="E8" s="43"/>
      <c r="F8" s="43"/>
      <c r="G8" s="41"/>
      <c r="H8" s="41"/>
      <c r="I8" s="41"/>
      <c r="J8" s="41"/>
    </row>
    <row r="9" spans="2:10" x14ac:dyDescent="0.2">
      <c r="B9" s="41"/>
      <c r="C9" s="41"/>
      <c r="D9" s="43"/>
      <c r="E9" s="43"/>
      <c r="F9" s="43"/>
      <c r="G9" s="41"/>
      <c r="H9" s="41"/>
      <c r="I9" s="41"/>
      <c r="J9" s="41"/>
    </row>
    <row r="10" spans="2:10" x14ac:dyDescent="0.2">
      <c r="B10" s="42"/>
      <c r="C10" s="42"/>
      <c r="D10" s="43"/>
      <c r="E10" s="43"/>
      <c r="F10" s="43"/>
      <c r="G10" s="42"/>
      <c r="H10" s="42"/>
      <c r="I10" s="42"/>
      <c r="J10" s="42"/>
    </row>
    <row r="11" spans="2:10" ht="3" customHeight="1" x14ac:dyDescent="0.2">
      <c r="B11" s="16"/>
      <c r="C11" s="23"/>
      <c r="D11" s="24"/>
      <c r="E11" s="23"/>
      <c r="F11" s="24"/>
      <c r="G11" s="24"/>
      <c r="H11" s="23"/>
      <c r="I11" s="23"/>
      <c r="J11" s="23"/>
    </row>
    <row r="12" spans="2:10" s="5" customFormat="1" ht="8.4499999999999993" customHeight="1" x14ac:dyDescent="0.2">
      <c r="B12" s="17">
        <v>1994</v>
      </c>
      <c r="C12" s="26"/>
      <c r="D12" s="26"/>
      <c r="E12" s="26"/>
      <c r="F12" s="26"/>
      <c r="G12" s="26"/>
      <c r="H12" s="26"/>
      <c r="I12" s="26"/>
      <c r="J12" s="26"/>
    </row>
    <row r="13" spans="2:10" s="5" customFormat="1" ht="3" customHeight="1" x14ac:dyDescent="0.2">
      <c r="B13" s="17"/>
      <c r="C13" s="26"/>
      <c r="D13" s="26"/>
      <c r="E13" s="26"/>
      <c r="F13" s="26"/>
      <c r="G13" s="26"/>
      <c r="H13" s="26"/>
      <c r="I13" s="26"/>
      <c r="J13" s="26"/>
    </row>
    <row r="14" spans="2:10" s="5" customFormat="1" ht="8.4499999999999993" customHeight="1" x14ac:dyDescent="0.2">
      <c r="B14" s="17">
        <v>1995</v>
      </c>
      <c r="C14" s="26"/>
      <c r="D14" s="26"/>
      <c r="E14" s="26"/>
      <c r="F14" s="26"/>
      <c r="G14" s="26"/>
      <c r="H14" s="26"/>
      <c r="I14" s="26"/>
      <c r="J14" s="26"/>
    </row>
    <row r="15" spans="2:10" s="5" customFormat="1" ht="8.4499999999999993" customHeight="1" x14ac:dyDescent="0.2">
      <c r="B15" s="17">
        <v>1996</v>
      </c>
      <c r="C15" s="26"/>
      <c r="D15" s="26"/>
      <c r="E15" s="26"/>
      <c r="F15" s="26"/>
      <c r="G15" s="26"/>
      <c r="H15" s="26"/>
      <c r="I15" s="26"/>
      <c r="J15" s="26"/>
    </row>
    <row r="16" spans="2:10" s="5" customFormat="1" ht="8.4499999999999993" customHeight="1" x14ac:dyDescent="0.2">
      <c r="B16" s="17">
        <v>1997</v>
      </c>
      <c r="C16" s="34">
        <v>4891.3</v>
      </c>
      <c r="D16" s="26"/>
      <c r="E16" s="26"/>
      <c r="F16" s="26"/>
      <c r="G16" s="26">
        <v>4891.3</v>
      </c>
      <c r="H16" s="26"/>
      <c r="I16" s="26"/>
      <c r="J16" s="26"/>
    </row>
    <row r="17" spans="2:10" s="5" customFormat="1" ht="8.4499999999999993" customHeight="1" x14ac:dyDescent="0.2">
      <c r="B17" s="17">
        <v>1998</v>
      </c>
      <c r="C17" s="34">
        <v>29442.3</v>
      </c>
      <c r="D17" s="26">
        <v>8846.9</v>
      </c>
      <c r="E17" s="26">
        <v>879.2</v>
      </c>
      <c r="F17" s="26"/>
      <c r="G17" s="26">
        <v>19716.099999999999</v>
      </c>
      <c r="H17" s="26"/>
      <c r="I17" s="26"/>
      <c r="J17" s="26"/>
    </row>
    <row r="18" spans="2:10" s="5" customFormat="1" ht="8.4499999999999993" customHeight="1" x14ac:dyDescent="0.2">
      <c r="B18" s="17">
        <v>1999</v>
      </c>
      <c r="C18" s="34">
        <v>33797.800000000003</v>
      </c>
      <c r="D18" s="26">
        <v>6723.3</v>
      </c>
      <c r="E18" s="26">
        <v>657</v>
      </c>
      <c r="F18" s="26"/>
      <c r="G18" s="26">
        <v>26417.5</v>
      </c>
      <c r="H18" s="26"/>
      <c r="I18" s="26"/>
      <c r="J18" s="26"/>
    </row>
    <row r="19" spans="2:10" s="5" customFormat="1" ht="3" customHeight="1" x14ac:dyDescent="0.2">
      <c r="B19" s="17"/>
      <c r="C19" s="34"/>
      <c r="D19" s="26"/>
      <c r="E19" s="26"/>
      <c r="F19" s="26"/>
      <c r="G19" s="26"/>
      <c r="H19" s="26"/>
      <c r="I19" s="26"/>
      <c r="J19" s="26"/>
    </row>
    <row r="20" spans="2:10" s="5" customFormat="1" ht="8.4499999999999993" customHeight="1" x14ac:dyDescent="0.2">
      <c r="B20" s="17">
        <v>2000</v>
      </c>
      <c r="C20" s="34">
        <v>39856.699999999997</v>
      </c>
      <c r="D20" s="26">
        <v>11498.2</v>
      </c>
      <c r="E20" s="26"/>
      <c r="F20" s="26"/>
      <c r="G20" s="26">
        <v>28358.5</v>
      </c>
      <c r="H20" s="26"/>
      <c r="I20" s="26"/>
      <c r="J20" s="26"/>
    </row>
    <row r="21" spans="2:10" s="5" customFormat="1" ht="8.4499999999999993" customHeight="1" x14ac:dyDescent="0.2">
      <c r="B21" s="17">
        <v>2001</v>
      </c>
      <c r="C21" s="34">
        <v>45759.9</v>
      </c>
      <c r="D21" s="26">
        <v>11408.8</v>
      </c>
      <c r="E21" s="26"/>
      <c r="F21" s="26"/>
      <c r="G21" s="26">
        <v>34351.1</v>
      </c>
      <c r="H21" s="26"/>
      <c r="I21" s="26"/>
      <c r="J21" s="26"/>
    </row>
    <row r="22" spans="2:10" s="5" customFormat="1" ht="8.4499999999999993" customHeight="1" x14ac:dyDescent="0.2">
      <c r="B22" s="17">
        <v>2002</v>
      </c>
      <c r="C22" s="34">
        <v>52885.9</v>
      </c>
      <c r="D22" s="26">
        <v>1007.7</v>
      </c>
      <c r="E22" s="26">
        <v>74.7</v>
      </c>
      <c r="F22" s="26"/>
      <c r="G22" s="26">
        <v>51803.5</v>
      </c>
      <c r="H22" s="25"/>
      <c r="I22" s="25"/>
      <c r="J22" s="25"/>
    </row>
    <row r="23" spans="2:10" s="5" customFormat="1" ht="8.4499999999999993" customHeight="1" x14ac:dyDescent="0.2">
      <c r="B23" s="17">
        <v>2003</v>
      </c>
      <c r="C23" s="34">
        <v>84654.2</v>
      </c>
      <c r="D23" s="26">
        <v>899.9</v>
      </c>
      <c r="E23" s="26">
        <v>1151.7</v>
      </c>
      <c r="F23" s="26"/>
      <c r="G23" s="26">
        <v>82602.600000000006</v>
      </c>
      <c r="H23" s="25"/>
      <c r="I23" s="25"/>
      <c r="J23" s="25"/>
    </row>
    <row r="24" spans="2:10" s="5" customFormat="1" ht="8.4499999999999993" customHeight="1" x14ac:dyDescent="0.2">
      <c r="B24" s="17">
        <v>2004</v>
      </c>
      <c r="C24" s="34">
        <v>110385</v>
      </c>
      <c r="D24" s="26">
        <v>445</v>
      </c>
      <c r="E24" s="26">
        <v>537.29999999999995</v>
      </c>
      <c r="F24" s="26"/>
      <c r="G24" s="26">
        <v>109402.7</v>
      </c>
      <c r="H24" s="25"/>
      <c r="I24" s="25"/>
      <c r="J24" s="25"/>
    </row>
    <row r="25" spans="2:10" s="5" customFormat="1" ht="3" customHeight="1" x14ac:dyDescent="0.2">
      <c r="B25" s="17"/>
      <c r="C25" s="34"/>
      <c r="D25" s="26"/>
      <c r="E25" s="26"/>
      <c r="F25" s="26"/>
      <c r="G25" s="26"/>
      <c r="H25" s="25"/>
      <c r="I25" s="25"/>
      <c r="J25" s="25"/>
    </row>
    <row r="26" spans="2:10" s="5" customFormat="1" ht="8.4499999999999993" customHeight="1" x14ac:dyDescent="0.2">
      <c r="B26" s="17">
        <v>2005</v>
      </c>
      <c r="C26" s="34">
        <v>104579</v>
      </c>
      <c r="D26" s="26">
        <v>2454.9</v>
      </c>
      <c r="E26" s="26">
        <v>1261.0999999999999</v>
      </c>
      <c r="F26" s="26"/>
      <c r="G26" s="26">
        <v>100863</v>
      </c>
      <c r="H26" s="32">
        <v>30907</v>
      </c>
      <c r="I26" s="25">
        <v>15138.1</v>
      </c>
      <c r="J26" s="25">
        <v>15768.9</v>
      </c>
    </row>
    <row r="27" spans="2:10" s="5" customFormat="1" ht="8.4499999999999993" customHeight="1" x14ac:dyDescent="0.2">
      <c r="B27" s="17">
        <v>2006</v>
      </c>
      <c r="C27" s="34">
        <v>130002.6</v>
      </c>
      <c r="D27" s="26">
        <v>7826.6</v>
      </c>
      <c r="E27" s="26">
        <v>480.7</v>
      </c>
      <c r="F27" s="26"/>
      <c r="G27" s="26">
        <v>121695.3</v>
      </c>
      <c r="H27" s="32">
        <v>27743.4</v>
      </c>
      <c r="I27" s="25">
        <v>23968.799999999999</v>
      </c>
      <c r="J27" s="25">
        <v>3774.6</v>
      </c>
    </row>
    <row r="28" spans="2:10" s="5" customFormat="1" ht="8.4499999999999993" customHeight="1" x14ac:dyDescent="0.2">
      <c r="B28" s="17">
        <v>2007</v>
      </c>
      <c r="C28" s="34">
        <v>151697.70000000001</v>
      </c>
      <c r="D28" s="26">
        <v>8795.3880080329436</v>
      </c>
      <c r="E28" s="26">
        <v>1687.2118967542101</v>
      </c>
      <c r="F28" s="31">
        <v>214.06413999999998</v>
      </c>
      <c r="G28" s="26">
        <v>141001.02013415756</v>
      </c>
      <c r="H28" s="32">
        <v>32354.7</v>
      </c>
      <c r="I28" s="25">
        <v>29800.7</v>
      </c>
      <c r="J28" s="25">
        <v>2553.9</v>
      </c>
    </row>
    <row r="29" spans="2:10" s="5" customFormat="1" ht="8.4499999999999993" customHeight="1" x14ac:dyDescent="0.2">
      <c r="B29" s="17">
        <v>2008</v>
      </c>
      <c r="C29" s="34">
        <v>212520.76347904021</v>
      </c>
      <c r="D29" s="26">
        <v>8094.4039481190921</v>
      </c>
      <c r="E29" s="26">
        <v>1650.4918421937446</v>
      </c>
      <c r="F29" s="26">
        <v>12.258202424843001</v>
      </c>
      <c r="G29" s="26">
        <v>202763.6</v>
      </c>
      <c r="H29" s="32">
        <v>2607.5</v>
      </c>
      <c r="I29" s="25">
        <v>2274.6</v>
      </c>
      <c r="J29" s="25">
        <v>332.9</v>
      </c>
    </row>
    <row r="30" spans="2:10" s="5" customFormat="1" ht="8.4499999999999993" customHeight="1" x14ac:dyDescent="0.2">
      <c r="B30" s="17">
        <v>2009</v>
      </c>
      <c r="C30" s="34">
        <v>0</v>
      </c>
      <c r="D30" s="26">
        <v>0</v>
      </c>
      <c r="E30" s="26">
        <v>0</v>
      </c>
      <c r="F30" s="26">
        <v>0</v>
      </c>
      <c r="G30" s="26">
        <v>0</v>
      </c>
      <c r="H30" s="32">
        <v>472.6</v>
      </c>
      <c r="I30" s="25">
        <v>0</v>
      </c>
      <c r="J30" s="25">
        <v>472.6</v>
      </c>
    </row>
    <row r="31" spans="2:10" s="5" customFormat="1" ht="3" customHeight="1" x14ac:dyDescent="0.2">
      <c r="B31" s="17"/>
      <c r="C31" s="34"/>
      <c r="D31" s="26"/>
      <c r="E31" s="26"/>
      <c r="F31" s="26"/>
      <c r="G31" s="26"/>
      <c r="H31" s="32"/>
      <c r="I31" s="25"/>
      <c r="J31" s="25"/>
    </row>
    <row r="32" spans="2:10" s="5" customFormat="1" ht="8.4499999999999993" customHeight="1" x14ac:dyDescent="0.2">
      <c r="B32" s="18" t="s">
        <v>24</v>
      </c>
      <c r="C32" s="34">
        <f>+D32+E32+F32+G32</f>
        <v>0</v>
      </c>
      <c r="D32" s="26">
        <v>0</v>
      </c>
      <c r="E32" s="26">
        <v>0</v>
      </c>
      <c r="F32" s="26">
        <v>0</v>
      </c>
      <c r="G32" s="26">
        <v>0</v>
      </c>
      <c r="H32" s="32">
        <v>84.9</v>
      </c>
      <c r="I32" s="25">
        <v>0</v>
      </c>
      <c r="J32" s="25">
        <v>84.9</v>
      </c>
    </row>
    <row r="33" spans="2:10" s="5" customFormat="1" ht="8.4499999999999993" customHeight="1" x14ac:dyDescent="0.2">
      <c r="B33" s="18">
        <v>2011</v>
      </c>
      <c r="C33" s="35">
        <f>+D33+E33+F33+G33</f>
        <v>0</v>
      </c>
      <c r="D33" s="28">
        <v>0</v>
      </c>
      <c r="E33" s="28">
        <v>0</v>
      </c>
      <c r="F33" s="26">
        <v>0</v>
      </c>
      <c r="G33" s="28">
        <v>0</v>
      </c>
      <c r="H33" s="33">
        <f>I33+J33</f>
        <v>0.21227299999999999</v>
      </c>
      <c r="I33" s="27">
        <v>0</v>
      </c>
      <c r="J33" s="27">
        <v>0.21227299999999999</v>
      </c>
    </row>
    <row r="34" spans="2:10" s="5" customFormat="1" ht="8.4499999999999993" customHeight="1" x14ac:dyDescent="0.2">
      <c r="B34" s="18">
        <v>2012</v>
      </c>
      <c r="C34" s="35">
        <f>+D34+E34+F34+G34</f>
        <v>0</v>
      </c>
      <c r="D34" s="28">
        <v>0</v>
      </c>
      <c r="E34" s="28">
        <v>0</v>
      </c>
      <c r="F34" s="26">
        <v>0</v>
      </c>
      <c r="G34" s="28">
        <v>0</v>
      </c>
      <c r="H34" s="33">
        <v>0</v>
      </c>
      <c r="I34" s="27">
        <v>0</v>
      </c>
      <c r="J34" s="27">
        <v>0</v>
      </c>
    </row>
    <row r="35" spans="2:10" s="5" customFormat="1" ht="8.4499999999999993" customHeight="1" x14ac:dyDescent="0.2">
      <c r="B35" s="18">
        <v>2013</v>
      </c>
      <c r="C35" s="35">
        <v>0</v>
      </c>
      <c r="D35" s="28">
        <v>0</v>
      </c>
      <c r="E35" s="28">
        <v>0</v>
      </c>
      <c r="F35" s="26">
        <v>0</v>
      </c>
      <c r="G35" s="28">
        <v>0</v>
      </c>
      <c r="H35" s="33">
        <v>0</v>
      </c>
      <c r="I35" s="27">
        <v>0</v>
      </c>
      <c r="J35" s="27">
        <v>0</v>
      </c>
    </row>
    <row r="36" spans="2:10" s="5" customFormat="1" ht="8.4499999999999993" customHeight="1" x14ac:dyDescent="0.2">
      <c r="B36" s="18">
        <v>2014</v>
      </c>
      <c r="C36" s="35">
        <v>0</v>
      </c>
      <c r="D36" s="28">
        <v>0</v>
      </c>
      <c r="E36" s="28">
        <v>0</v>
      </c>
      <c r="F36" s="26">
        <v>0</v>
      </c>
      <c r="G36" s="28">
        <v>0</v>
      </c>
      <c r="H36" s="33">
        <v>0</v>
      </c>
      <c r="I36" s="27">
        <v>0</v>
      </c>
      <c r="J36" s="27">
        <v>0</v>
      </c>
    </row>
    <row r="37" spans="2:10" s="5" customFormat="1" ht="8.4499999999999993" customHeight="1" x14ac:dyDescent="0.2">
      <c r="B37" s="18">
        <v>2015</v>
      </c>
      <c r="C37" s="35">
        <v>0</v>
      </c>
      <c r="D37" s="28">
        <v>0</v>
      </c>
      <c r="E37" s="28">
        <v>0</v>
      </c>
      <c r="F37" s="28">
        <v>0</v>
      </c>
      <c r="G37" s="26">
        <v>0</v>
      </c>
      <c r="H37" s="33">
        <v>0</v>
      </c>
      <c r="I37" s="27">
        <v>0</v>
      </c>
      <c r="J37" s="27">
        <v>0</v>
      </c>
    </row>
    <row r="38" spans="2:10" s="5" customFormat="1" ht="8.4499999999999993" customHeight="1" x14ac:dyDescent="0.2">
      <c r="B38" s="18" t="s">
        <v>25</v>
      </c>
      <c r="C38" s="35">
        <v>0</v>
      </c>
      <c r="D38" s="28">
        <v>0</v>
      </c>
      <c r="E38" s="28">
        <v>0</v>
      </c>
      <c r="F38" s="28">
        <v>0</v>
      </c>
      <c r="G38" s="26">
        <v>0</v>
      </c>
      <c r="H38" s="33">
        <v>0</v>
      </c>
      <c r="I38" s="27">
        <v>0</v>
      </c>
      <c r="J38" s="27">
        <v>0</v>
      </c>
    </row>
    <row r="39" spans="2:10" s="5" customFormat="1" ht="3" customHeight="1" x14ac:dyDescent="0.2">
      <c r="B39" s="19"/>
      <c r="C39" s="29"/>
      <c r="D39" s="30"/>
      <c r="E39" s="29"/>
      <c r="F39" s="30"/>
      <c r="G39" s="30"/>
      <c r="H39" s="29"/>
      <c r="I39" s="29"/>
      <c r="J39" s="29"/>
    </row>
    <row r="40" spans="2:10" ht="3" customHeight="1" x14ac:dyDescent="0.2">
      <c r="B40" s="20"/>
      <c r="C40" s="10"/>
      <c r="D40" s="10"/>
      <c r="E40" s="10"/>
      <c r="F40" s="10"/>
      <c r="G40" s="10"/>
      <c r="H40" s="10"/>
      <c r="I40" s="10"/>
      <c r="J40" s="10"/>
    </row>
    <row r="41" spans="2:10" s="2" customFormat="1" ht="8.1" customHeight="1" x14ac:dyDescent="0.2">
      <c r="B41" s="21" t="s">
        <v>7</v>
      </c>
      <c r="C41" s="11"/>
      <c r="D41" s="11"/>
      <c r="E41" s="11"/>
      <c r="F41" s="11"/>
      <c r="G41" s="11"/>
      <c r="H41" s="11"/>
      <c r="I41" s="11"/>
      <c r="J41" s="11"/>
    </row>
    <row r="42" spans="2:10" s="1" customFormat="1" ht="8.1" customHeight="1" x14ac:dyDescent="0.2">
      <c r="B42" s="21" t="s">
        <v>16</v>
      </c>
      <c r="C42" s="11"/>
      <c r="D42" s="11"/>
      <c r="E42" s="11"/>
      <c r="F42" s="11"/>
      <c r="G42" s="11"/>
      <c r="H42" s="11"/>
      <c r="I42" s="11"/>
      <c r="J42" s="11"/>
    </row>
    <row r="43" spans="2:10" s="1" customFormat="1" ht="8.1" customHeight="1" x14ac:dyDescent="0.2">
      <c r="B43" s="21" t="s">
        <v>8</v>
      </c>
      <c r="C43" s="11"/>
      <c r="D43" s="11"/>
      <c r="E43" s="11"/>
      <c r="F43" s="11"/>
      <c r="G43" s="11"/>
      <c r="H43" s="11"/>
      <c r="I43" s="11"/>
      <c r="J43" s="11"/>
    </row>
    <row r="44" spans="2:10" s="1" customFormat="1" ht="8.1" customHeight="1" x14ac:dyDescent="0.2">
      <c r="B44" s="21" t="s">
        <v>17</v>
      </c>
      <c r="C44" s="11"/>
      <c r="D44" s="11"/>
      <c r="E44" s="11"/>
      <c r="F44" s="11"/>
      <c r="G44" s="11"/>
      <c r="H44" s="11"/>
      <c r="I44" s="11"/>
      <c r="J44" s="11"/>
    </row>
    <row r="45" spans="2:10" s="1" customFormat="1" ht="8.1" customHeight="1" x14ac:dyDescent="0.2">
      <c r="B45" s="21" t="s">
        <v>9</v>
      </c>
      <c r="C45" s="11"/>
      <c r="D45" s="11"/>
      <c r="E45" s="11"/>
      <c r="F45" s="11"/>
      <c r="G45" s="11"/>
      <c r="H45" s="11"/>
      <c r="I45" s="11"/>
      <c r="J45" s="11"/>
    </row>
    <row r="46" spans="2:10" s="1" customFormat="1" ht="8.1" customHeight="1" x14ac:dyDescent="0.2">
      <c r="B46" s="21" t="s">
        <v>18</v>
      </c>
      <c r="C46" s="11"/>
      <c r="D46" s="11"/>
      <c r="E46" s="11"/>
      <c r="F46" s="11"/>
      <c r="G46" s="11"/>
      <c r="H46" s="11"/>
      <c r="I46" s="11"/>
      <c r="J46" s="11"/>
    </row>
    <row r="47" spans="2:10" s="1" customFormat="1" ht="8.1" customHeight="1" x14ac:dyDescent="0.2">
      <c r="B47" s="21" t="s">
        <v>19</v>
      </c>
      <c r="C47" s="11"/>
      <c r="D47" s="11"/>
      <c r="E47" s="11"/>
      <c r="F47" s="11"/>
      <c r="G47" s="11"/>
      <c r="H47" s="11"/>
      <c r="I47" s="11"/>
      <c r="J47" s="11"/>
    </row>
    <row r="48" spans="2:10" s="1" customFormat="1" ht="8.1" customHeight="1" x14ac:dyDescent="0.2">
      <c r="B48" s="21" t="s">
        <v>20</v>
      </c>
      <c r="C48" s="11"/>
      <c r="D48" s="11"/>
      <c r="E48" s="11"/>
      <c r="F48" s="11"/>
      <c r="G48" s="11"/>
      <c r="H48" s="11"/>
      <c r="I48" s="11"/>
      <c r="J48" s="11"/>
    </row>
    <row r="49" spans="2:15" s="1" customFormat="1" ht="8.1" customHeight="1" x14ac:dyDescent="0.2">
      <c r="B49" s="22" t="s">
        <v>10</v>
      </c>
      <c r="C49" s="12"/>
      <c r="D49" s="12"/>
      <c r="E49" s="12"/>
      <c r="F49" s="12"/>
      <c r="G49" s="12"/>
      <c r="H49" s="12"/>
      <c r="I49" s="12"/>
      <c r="J49" s="12"/>
      <c r="K49" s="3"/>
    </row>
    <row r="50" spans="2:15" ht="8.1" customHeight="1" x14ac:dyDescent="0.2">
      <c r="B50" s="22" t="s">
        <v>11</v>
      </c>
      <c r="C50" s="13"/>
      <c r="D50" s="13"/>
      <c r="E50" s="13"/>
      <c r="F50" s="13"/>
      <c r="G50" s="13"/>
      <c r="H50" s="13"/>
      <c r="I50" s="13"/>
      <c r="J50" s="13"/>
    </row>
    <row r="51" spans="2:15" ht="12.75" customHeight="1" x14ac:dyDescent="0.2">
      <c r="B51" s="13"/>
      <c r="C51" s="13"/>
      <c r="D51" s="13"/>
      <c r="E51" s="13"/>
      <c r="F51" s="13"/>
      <c r="G51" s="13"/>
      <c r="H51" s="13"/>
      <c r="I51" s="13"/>
      <c r="J51" s="13"/>
    </row>
    <row r="52" spans="2:15" ht="12.75" customHeight="1" x14ac:dyDescent="0.2">
      <c r="D52" s="38"/>
      <c r="E52" s="38"/>
      <c r="F52" s="38"/>
      <c r="G52" s="38"/>
      <c r="H52" s="38"/>
      <c r="I52" s="38"/>
      <c r="J52" s="39"/>
      <c r="K52" s="39"/>
      <c r="L52" s="39"/>
      <c r="M52" s="39"/>
      <c r="N52" s="39"/>
      <c r="O52" s="39"/>
    </row>
    <row r="53" spans="2:15" ht="12.75" customHeight="1" x14ac:dyDescent="0.2">
      <c r="D53" s="38"/>
      <c r="E53" s="38"/>
      <c r="F53" s="38"/>
      <c r="G53" s="38"/>
      <c r="H53" s="38"/>
      <c r="I53" s="38"/>
      <c r="J53" s="39"/>
      <c r="K53" s="39"/>
      <c r="L53" s="39"/>
      <c r="M53" s="39"/>
      <c r="N53" s="39"/>
      <c r="O53" s="39"/>
    </row>
    <row r="54" spans="2:15" ht="12.75" customHeight="1" x14ac:dyDescent="0.2">
      <c r="D54" s="38"/>
      <c r="E54" s="38"/>
      <c r="F54" s="38"/>
      <c r="G54" s="38"/>
      <c r="H54" s="38"/>
      <c r="I54" s="38"/>
      <c r="J54" s="39"/>
      <c r="K54" s="39"/>
      <c r="L54" s="39"/>
      <c r="M54" s="39"/>
      <c r="N54" s="39"/>
      <c r="O54" s="39"/>
    </row>
    <row r="55" spans="2:15" ht="12.75" customHeight="1" x14ac:dyDescent="0.2">
      <c r="D55" s="38"/>
      <c r="E55" s="38"/>
      <c r="F55" s="38"/>
      <c r="G55" s="38"/>
      <c r="H55" s="38"/>
      <c r="I55" s="38"/>
      <c r="J55" s="39"/>
      <c r="K55" s="39"/>
      <c r="L55" s="39"/>
      <c r="M55" s="39"/>
      <c r="N55" s="39"/>
      <c r="O55" s="39"/>
    </row>
    <row r="56" spans="2:15" ht="13.5" customHeight="1" x14ac:dyDescent="0.2">
      <c r="D56" s="38"/>
      <c r="E56" s="38"/>
      <c r="F56" s="38"/>
      <c r="G56" s="38"/>
      <c r="H56" s="38"/>
      <c r="I56" s="38"/>
      <c r="J56" s="39"/>
      <c r="K56" s="39"/>
      <c r="L56" s="39"/>
      <c r="M56" s="39"/>
      <c r="N56" s="39"/>
      <c r="O56" s="39"/>
    </row>
  </sheetData>
  <mergeCells count="13">
    <mergeCell ref="J52:O56"/>
    <mergeCell ref="B5:B10"/>
    <mergeCell ref="J7:J10"/>
    <mergeCell ref="I7:I10"/>
    <mergeCell ref="D7:D10"/>
    <mergeCell ref="H7:H10"/>
    <mergeCell ref="E7:E10"/>
    <mergeCell ref="F7:F10"/>
    <mergeCell ref="C5:J5"/>
    <mergeCell ref="G7:G10"/>
    <mergeCell ref="C6:G6"/>
    <mergeCell ref="H6:J6"/>
    <mergeCell ref="C7:C10"/>
  </mergeCells>
  <phoneticPr fontId="0" type="noConversion"/>
  <printOptions horizontalCentered="1"/>
  <pageMargins left="0.78740157480314965" right="1.5748031496062993" top="0.98425196850393704" bottom="0.98425196850393704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M4_531</vt:lpstr>
      <vt:lpstr>M4_531!Área_de_impresión</vt:lpstr>
    </vt:vector>
  </TitlesOfParts>
  <Company>SENER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jortiz</dc:creator>
  <cp:lastModifiedBy>ramona_martinez</cp:lastModifiedBy>
  <cp:lastPrinted>2016-08-11T22:04:35Z</cp:lastPrinted>
  <dcterms:created xsi:type="dcterms:W3CDTF">2007-07-17T01:49:42Z</dcterms:created>
  <dcterms:modified xsi:type="dcterms:W3CDTF">2016-08-22T19:42:19Z</dcterms:modified>
</cp:coreProperties>
</file>