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ona_martinez\Documents\01___2016\01__IG2016\02_ESTADISTICO_IG2016\01_EXCEL__2016\"/>
    </mc:Choice>
  </mc:AlternateContent>
  <bookViews>
    <workbookView xWindow="-15" yWindow="-15" windowWidth="12720" windowHeight="11805"/>
  </bookViews>
  <sheets>
    <sheet name="M4_538A" sheetId="1" r:id="rId1"/>
  </sheets>
  <definedNames>
    <definedName name="_1">#N/A</definedName>
    <definedName name="_Fill" localSheetId="0" hidden="1">#REF!</definedName>
    <definedName name="_Fill" hidden="1">#REF!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AEQ" localSheetId="0">#REF!</definedName>
    <definedName name="AEQ">#REF!</definedName>
    <definedName name="af" localSheetId="0" hidden="1">#REF!</definedName>
    <definedName name="af" hidden="1">#REF!</definedName>
    <definedName name="AG" localSheetId="0">#REF!</definedName>
    <definedName name="AG">#REF!</definedName>
    <definedName name="am" localSheetId="0">#REF!</definedName>
    <definedName name="am">#REF!</definedName>
    <definedName name="ao" localSheetId="0">#REF!</definedName>
    <definedName name="ao">#REF!</definedName>
    <definedName name="_xlnm.Print_Area" localSheetId="0">M4_538A!$B$2:$K$36</definedName>
    <definedName name="aweg" localSheetId="0" hidden="1">#REF!</definedName>
    <definedName name="aweg" hidden="1">#REF!</definedName>
    <definedName name="b" localSheetId="0">#REF!</definedName>
    <definedName name="b">#REF!</definedName>
    <definedName name="dgfa" localSheetId="0" hidden="1">#REF!</definedName>
    <definedName name="dgfa" hidden="1">#REF!</definedName>
    <definedName name="DIFERENCIAS">#N/A</definedName>
    <definedName name="drcg" localSheetId="0">#REF!</definedName>
    <definedName name="drcg">#REF!</definedName>
    <definedName name="drha" localSheetId="0">#REF!</definedName>
    <definedName name="drha">#REF!</definedName>
    <definedName name="e" localSheetId="0">#REF!</definedName>
    <definedName name="e">#REF!</definedName>
    <definedName name="FORM" localSheetId="0">#REF!</definedName>
    <definedName name="FORM">#REF!</definedName>
    <definedName name="GAH" localSheetId="0">#REF!</definedName>
    <definedName name="GAH">#REF!</definedName>
    <definedName name="HAQE" localSheetId="0">#REF!</definedName>
    <definedName name="HAQE">#REF!</definedName>
    <definedName name="ifr" localSheetId="0">#REF!</definedName>
    <definedName name="ifr">#REF!</definedName>
    <definedName name="iii" localSheetId="0">#REF!</definedName>
    <definedName name="iii">#REF!</definedName>
    <definedName name="jjj" localSheetId="0">#REF!</definedName>
    <definedName name="jjj">#REF!</definedName>
    <definedName name="JSR" localSheetId="0">#REF!</definedName>
    <definedName name="JSR">#REF!</definedName>
    <definedName name="k" localSheetId="0">#REF!</definedName>
    <definedName name="k">#REF!</definedName>
    <definedName name="ka" localSheetId="0">#REF!</definedName>
    <definedName name="ka">#REF!</definedName>
    <definedName name="ked" localSheetId="0">#REF!</definedName>
    <definedName name="ked">#REF!</definedName>
    <definedName name="kkk" localSheetId="0">#REF!</definedName>
    <definedName name="kkk">#REF!</definedName>
    <definedName name="KWTR" localSheetId="0">#REF!</definedName>
    <definedName name="KWTR">#REF!</definedName>
    <definedName name="LAL" localSheetId="0">#REF!</definedName>
    <definedName name="LAL">#REF!</definedName>
    <definedName name="LEOEP" localSheetId="0">#REF!</definedName>
    <definedName name="LEOEP">#REF!</definedName>
    <definedName name="lql" localSheetId="0">#REF!</definedName>
    <definedName name="lql">#REF!</definedName>
    <definedName name="LSAOQWEO">#N/A</definedName>
    <definedName name="MA" localSheetId="0">#REF!</definedName>
    <definedName name="MA">#REF!</definedName>
    <definedName name="oa9e" localSheetId="0">#REF!</definedName>
    <definedName name="oa9e">#REF!</definedName>
    <definedName name="oooo" localSheetId="0">#REF!</definedName>
    <definedName name="oooo">#REF!</definedName>
    <definedName name="PAO" localSheetId="0">#REF!</definedName>
    <definedName name="PAO">#REF!</definedName>
    <definedName name="pppp" localSheetId="0">#REF!</definedName>
    <definedName name="pppp">#REF!</definedName>
    <definedName name="q" localSheetId="0">#REF!</definedName>
    <definedName name="q">#REF!</definedName>
    <definedName name="QERYH" localSheetId="0">#REF!</definedName>
    <definedName name="QERYH">#REF!</definedName>
    <definedName name="QEW" localSheetId="0">#REF!</definedName>
    <definedName name="QEW">#REF!</definedName>
    <definedName name="QQQ" localSheetId="0">#REF!</definedName>
    <definedName name="QQQ">#REF!</definedName>
    <definedName name="qw">#N/A</definedName>
    <definedName name="qwku" localSheetId="0">#REF!</definedName>
    <definedName name="qwku">#REF!</definedName>
    <definedName name="raghy" localSheetId="0">#REF!</definedName>
    <definedName name="raghy">#REF!</definedName>
    <definedName name="raw" localSheetId="0">#REF!</definedName>
    <definedName name="raw">#REF!</definedName>
    <definedName name="RE" localSheetId="0">#REF!</definedName>
    <definedName name="RE">#REF!</definedName>
    <definedName name="rga" localSheetId="0" hidden="1">#REF!</definedName>
    <definedName name="rga" hidden="1">#REF!</definedName>
    <definedName name="SDDFAERQ" localSheetId="0">#REF!</definedName>
    <definedName name="SDDFAERQ">#REF!</definedName>
    <definedName name="sgdfsgdr" localSheetId="0">#REF!</definedName>
    <definedName name="sgdfsgdr">#REF!</definedName>
    <definedName name="TREW" localSheetId="0">#REF!</definedName>
    <definedName name="TREW">#REF!</definedName>
    <definedName name="v" localSheetId="0">#REF!</definedName>
    <definedName name="v">#REF!</definedName>
    <definedName name="VARIABLES">#N/A</definedName>
    <definedName name="w" localSheetId="0">#REF!</definedName>
    <definedName name="w">#REF!</definedName>
    <definedName name="xxx" localSheetId="0">#REF!</definedName>
    <definedName name="xxx">#REF!</definedName>
    <definedName name="yyy" localSheetId="0">#REF!</definedName>
    <definedName name="yyy">#REF!</definedName>
    <definedName name="zz" localSheetId="0">#REF!</definedName>
    <definedName name="zz">#REF!</definedName>
  </definedNames>
  <calcPr calcId="152511"/>
</workbook>
</file>

<file path=xl/calcChain.xml><?xml version="1.0" encoding="utf-8"?>
<calcChain xmlns="http://schemas.openxmlformats.org/spreadsheetml/2006/main">
  <c r="C22" i="1" l="1"/>
  <c r="D16" i="1" l="1"/>
  <c r="D15" i="1"/>
  <c r="D13" i="1" l="1"/>
  <c r="D12" i="1"/>
  <c r="D11" i="1"/>
</calcChain>
</file>

<file path=xl/sharedStrings.xml><?xml version="1.0" encoding="utf-8"?>
<sst xmlns="http://schemas.openxmlformats.org/spreadsheetml/2006/main" count="26" uniqueCount="26">
  <si>
    <t>(Gigawatts-hora)</t>
  </si>
  <si>
    <t xml:space="preserve">       (Continúa)</t>
  </si>
  <si>
    <t>Año</t>
  </si>
  <si>
    <t>CFE</t>
  </si>
  <si>
    <t>Subtotal</t>
  </si>
  <si>
    <t>Hidroeléctrica</t>
  </si>
  <si>
    <t>Geotermoeléctrica</t>
  </si>
  <si>
    <t>Nucleoeléctrica</t>
  </si>
  <si>
    <t>Eoloeléctrica</t>
  </si>
  <si>
    <t>2/ La suma de los parciales puede no coincidir con los totales, debido al redondeo de las cifras.</t>
  </si>
  <si>
    <t>Fuente: Comisión Federal de Electricidad. Luz y Fuerza del Centro. Comisión Reguladora de Energía.</t>
  </si>
  <si>
    <t xml:space="preserve">      adecuadamente sus condiciones de operación desde 2007. </t>
  </si>
  <si>
    <t xml:space="preserve">4/ La generación carboeléctrica  aumenta debido a que la Central  Termoeléctrica Dual Presidente Plutarco Elías Calles  (Petacalco) se reclasificó como central  carboeléctrica para  reflejar </t>
  </si>
  <si>
    <t>www.cfe.gob.mx</t>
  </si>
  <si>
    <t xml:space="preserve">1/ La generación neta de energía eléctrica se refiere a la que se entrega al Sistema Eléctrico Nacional.  </t>
  </si>
  <si>
    <t>3/ Incluye energía de tipo vapor, turbogas,  ciclo combinado (CFE y PIES) y combustión interna (diesel) y dual.  Las cifras de generación termoeléctrica disminuyeron debido a que la Central</t>
  </si>
  <si>
    <t xml:space="preserve">      ción de energía en todo el año del autoabastecimiento afectando el valor del PIE.</t>
  </si>
  <si>
    <t xml:space="preserve">      Termoeléctrica Dual Presidente Plutarco  Elías Calles (Petacalco) ha operado, principalmente, desde 2007 con carbón en lugar de combustóleo.  Para 2012 y 2013 se ajustó la segrega-</t>
  </si>
  <si>
    <r>
      <t xml:space="preserve">Generación neta de energía eléctrica </t>
    </r>
    <r>
      <rPr>
        <b/>
        <vertAlign val="superscript"/>
        <sz val="10"/>
        <rFont val="Soberana Sans Light"/>
        <family val="3"/>
      </rPr>
      <t>1/</t>
    </r>
  </si>
  <si>
    <r>
      <t xml:space="preserve">Total </t>
    </r>
    <r>
      <rPr>
        <vertAlign val="superscript"/>
        <sz val="7"/>
        <rFont val="Soberana Sans Light"/>
        <family val="3"/>
      </rPr>
      <t>2/</t>
    </r>
  </si>
  <si>
    <r>
      <t xml:space="preserve">Fotovoltaica </t>
    </r>
    <r>
      <rPr>
        <vertAlign val="superscript"/>
        <sz val="7"/>
        <rFont val="Soberana Sans Light"/>
        <family val="3"/>
      </rPr>
      <t>5/</t>
    </r>
  </si>
  <si>
    <r>
      <t xml:space="preserve">2016 </t>
    </r>
    <r>
      <rPr>
        <vertAlign val="superscript"/>
        <sz val="7"/>
        <rFont val="Soberana Sans Light"/>
        <family val="3"/>
      </rPr>
      <t>p/</t>
    </r>
  </si>
  <si>
    <r>
      <t xml:space="preserve">
Termoeléctrica </t>
    </r>
    <r>
      <rPr>
        <vertAlign val="superscript"/>
        <sz val="7"/>
        <rFont val="Soberana Sans Light"/>
        <family val="3"/>
      </rPr>
      <t>3/</t>
    </r>
  </si>
  <si>
    <r>
      <t xml:space="preserve">
Carboeléctrica </t>
    </r>
    <r>
      <rPr>
        <vertAlign val="superscript"/>
        <sz val="7"/>
        <rFont val="Soberana Sans Light"/>
        <family val="3"/>
      </rPr>
      <t>4/</t>
    </r>
  </si>
  <si>
    <t xml:space="preserve">p/ Cifras reales al mes de junio de 2016. </t>
  </si>
  <si>
    <t>5/  En el año 2013 se  incorpora el proyecto piloto fotovoltaico de Tres Vírgenes con un megawatt de capacidad instalada.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</si>
</sst>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#,##0.0_______);\(#,##0\)"/>
    <numFmt numFmtId="165" formatCode="#,##0.0_________);\(#,##0\)"/>
    <numFmt numFmtId="166" formatCode="#,##0.0___________);\(#,##0\)"/>
    <numFmt numFmtId="167" formatCode="#,##0.0____;\(#,##0.0\)"/>
    <numFmt numFmtId="168" formatCode="###\ ###\ ##0.0"/>
    <numFmt numFmtId="169" formatCode="_-[$€-2]* #,##0.00_-;\-[$€-2]* #,##0.00_-;_-[$€-2]* &quot;-&quot;??_-"/>
    <numFmt numFmtId="170" formatCode="#,##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8"/>
      <name val="Soberana Sans Light"/>
      <family val="3"/>
    </font>
    <font>
      <b/>
      <i/>
      <sz val="11"/>
      <name val="Soberana Sans Light"/>
      <family val="3"/>
    </font>
    <font>
      <sz val="11"/>
      <name val="Soberana Sans Light"/>
      <family val="3"/>
    </font>
    <font>
      <sz val="10"/>
      <name val="Soberana Sans Light"/>
      <family val="3"/>
    </font>
    <font>
      <i/>
      <sz val="7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b/>
      <sz val="8"/>
      <name val="Soberana Sans Light"/>
      <family val="3"/>
    </font>
    <font>
      <b/>
      <sz val="8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u/>
      <sz val="5"/>
      <name val="Soberana Sans Light"/>
      <family val="3"/>
    </font>
    <font>
      <b/>
      <vertAlign val="superscript"/>
      <sz val="10"/>
      <name val="Soberana Sans Light"/>
      <family val="3"/>
    </font>
    <font>
      <vertAlign val="superscript"/>
      <sz val="7"/>
      <name val="Soberana Sans Light"/>
      <family val="3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13">
    <xf numFmtId="0" fontId="0" fillId="0" borderId="0"/>
    <xf numFmtId="168" fontId="2" fillId="0" borderId="0" applyAlignment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8"/>
    <xf numFmtId="0" fontId="1" fillId="0" borderId="0" xfId="8" applyAlignment="1">
      <alignment vertical="center"/>
    </xf>
    <xf numFmtId="0" fontId="1" fillId="0" borderId="0" xfId="8" applyAlignment="1">
      <alignment horizontal="center"/>
    </xf>
    <xf numFmtId="0" fontId="1" fillId="0" borderId="0" xfId="8" applyFill="1"/>
    <xf numFmtId="0" fontId="7" fillId="0" borderId="0" xfId="8" applyFont="1" applyBorder="1" applyAlignment="1">
      <alignment horizontal="center"/>
    </xf>
    <xf numFmtId="0" fontId="8" fillId="0" borderId="0" xfId="8" applyFont="1" applyAlignment="1">
      <alignment horizontal="left"/>
    </xf>
    <xf numFmtId="0" fontId="9" fillId="0" borderId="0" xfId="8" applyFont="1" applyAlignment="1">
      <alignment horizontal="left"/>
    </xf>
    <xf numFmtId="0" fontId="10" fillId="0" borderId="0" xfId="8" applyFont="1" applyAlignment="1">
      <alignment horizontal="left"/>
    </xf>
    <xf numFmtId="0" fontId="11" fillId="0" borderId="0" xfId="8" quotePrefix="1" applyFont="1" applyAlignment="1">
      <alignment horizontal="left"/>
    </xf>
    <xf numFmtId="0" fontId="12" fillId="0" borderId="0" xfId="8" applyFont="1" applyAlignment="1">
      <alignment horizontal="right"/>
    </xf>
    <xf numFmtId="0" fontId="10" fillId="0" borderId="0" xfId="8" applyFont="1"/>
    <xf numFmtId="0" fontId="10" fillId="0" borderId="0" xfId="8" applyFont="1" applyFill="1"/>
    <xf numFmtId="0" fontId="14" fillId="0" borderId="0" xfId="8" applyFont="1" applyFill="1" applyAlignment="1">
      <alignment horizontal="left"/>
    </xf>
    <xf numFmtId="0" fontId="10" fillId="0" borderId="0" xfId="8" applyFont="1" applyFill="1" applyAlignment="1">
      <alignment horizontal="center"/>
    </xf>
    <xf numFmtId="0" fontId="10" fillId="0" borderId="0" xfId="8" applyFont="1" applyAlignment="1">
      <alignment horizontal="center"/>
    </xf>
    <xf numFmtId="0" fontId="15" fillId="0" borderId="0" xfId="8" applyFont="1" applyAlignment="1">
      <alignment horizontal="left"/>
    </xf>
    <xf numFmtId="0" fontId="12" fillId="0" borderId="0" xfId="8" applyFont="1" applyAlignment="1">
      <alignment horizontal="left"/>
    </xf>
    <xf numFmtId="0" fontId="13" fillId="0" borderId="0" xfId="8" applyFont="1" applyAlignment="1">
      <alignment horizontal="right"/>
    </xf>
    <xf numFmtId="0" fontId="16" fillId="0" borderId="0" xfId="8" applyFont="1" applyFill="1" applyBorder="1"/>
    <xf numFmtId="0" fontId="16" fillId="0" borderId="0" xfId="8" applyFont="1" applyFill="1" applyAlignment="1">
      <alignment vertical="center"/>
    </xf>
    <xf numFmtId="0" fontId="17" fillId="0" borderId="0" xfId="8" applyFont="1" applyFill="1" applyAlignment="1">
      <alignment vertical="center"/>
    </xf>
    <xf numFmtId="0" fontId="16" fillId="0" borderId="0" xfId="8" applyFont="1" applyFill="1"/>
    <xf numFmtId="0" fontId="18" fillId="2" borderId="2" xfId="8" applyFont="1" applyFill="1" applyBorder="1" applyAlignment="1">
      <alignment horizontal="center" vertical="center"/>
    </xf>
    <xf numFmtId="0" fontId="18" fillId="2" borderId="3" xfId="8" applyFont="1" applyFill="1" applyBorder="1" applyAlignment="1">
      <alignment horizontal="center" vertical="center"/>
    </xf>
    <xf numFmtId="0" fontId="18" fillId="0" borderId="0" xfId="8" applyFont="1" applyFill="1" applyBorder="1" applyAlignment="1">
      <alignment horizontal="center" vertical="center"/>
    </xf>
    <xf numFmtId="0" fontId="18" fillId="0" borderId="0" xfId="8" applyFont="1" applyFill="1" applyAlignment="1">
      <alignment vertical="center"/>
    </xf>
    <xf numFmtId="0" fontId="18" fillId="0" borderId="0" xfId="8" applyFont="1" applyFill="1" applyAlignment="1"/>
    <xf numFmtId="0" fontId="19" fillId="0" borderId="0" xfId="8" applyFont="1" applyFill="1" applyAlignment="1">
      <alignment horizontal="left"/>
    </xf>
    <xf numFmtId="0" fontId="16" fillId="0" borderId="7" xfId="8" applyFont="1" applyFill="1" applyBorder="1" applyAlignment="1">
      <alignment horizontal="right" vertical="center"/>
    </xf>
    <xf numFmtId="167" fontId="16" fillId="0" borderId="3" xfId="8" applyNumberFormat="1" applyFont="1" applyFill="1" applyBorder="1" applyAlignment="1" applyProtection="1">
      <alignment horizontal="right" vertical="center"/>
    </xf>
    <xf numFmtId="164" fontId="16" fillId="0" borderId="3" xfId="8" applyNumberFormat="1" applyFont="1" applyFill="1" applyBorder="1" applyAlignment="1">
      <alignment horizontal="right" vertical="center"/>
    </xf>
    <xf numFmtId="165" fontId="16" fillId="0" borderId="3" xfId="8" applyNumberFormat="1" applyFont="1" applyFill="1" applyBorder="1" applyAlignment="1">
      <alignment horizontal="right" vertical="center"/>
    </xf>
    <xf numFmtId="166" fontId="16" fillId="0" borderId="3" xfId="8" applyNumberFormat="1" applyFont="1" applyFill="1" applyBorder="1" applyAlignment="1">
      <alignment horizontal="right" vertical="center"/>
    </xf>
    <xf numFmtId="170" fontId="16" fillId="0" borderId="2" xfId="8" applyNumberFormat="1" applyFont="1" applyFill="1" applyBorder="1" applyAlignment="1" applyProtection="1">
      <alignment horizontal="right" vertical="center"/>
    </xf>
    <xf numFmtId="0" fontId="13" fillId="2" borderId="1" xfId="8" applyFont="1" applyFill="1" applyBorder="1" applyAlignment="1">
      <alignment horizontal="center" vertical="center"/>
    </xf>
    <xf numFmtId="170" fontId="17" fillId="0" borderId="2" xfId="8" applyNumberFormat="1" applyFont="1" applyFill="1" applyBorder="1" applyAlignment="1" applyProtection="1">
      <alignment horizontal="right" vertical="center"/>
    </xf>
    <xf numFmtId="0" fontId="20" fillId="0" borderId="0" xfId="8" applyFont="1" applyFill="1" applyAlignment="1">
      <alignment horizontal="right"/>
    </xf>
    <xf numFmtId="0" fontId="1" fillId="0" borderId="0" xfId="8" applyFill="1" applyAlignment="1">
      <alignment vertical="center"/>
    </xf>
    <xf numFmtId="0" fontId="13" fillId="2" borderId="1" xfId="8" applyFont="1" applyFill="1" applyBorder="1" applyAlignment="1">
      <alignment horizontal="center" vertical="center" wrapText="1"/>
    </xf>
    <xf numFmtId="0" fontId="13" fillId="2" borderId="1" xfId="8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13" fillId="2" borderId="1" xfId="8" applyFont="1" applyFill="1" applyBorder="1" applyAlignment="1">
      <alignment horizontal="center" vertical="center"/>
    </xf>
    <xf numFmtId="0" fontId="13" fillId="2" borderId="4" xfId="8" applyNumberFormat="1" applyFont="1" applyFill="1" applyBorder="1" applyAlignment="1">
      <alignment horizontal="center" vertical="center"/>
    </xf>
    <xf numFmtId="0" fontId="13" fillId="2" borderId="5" xfId="8" applyNumberFormat="1" applyFont="1" applyFill="1" applyBorder="1" applyAlignment="1">
      <alignment horizontal="center" vertical="center"/>
    </xf>
    <xf numFmtId="0" fontId="13" fillId="2" borderId="6" xfId="8" applyNumberFormat="1" applyFont="1" applyFill="1" applyBorder="1" applyAlignment="1">
      <alignment horizontal="center" vertical="center"/>
    </xf>
  </cellXfs>
  <cellStyles count="13">
    <cellStyle name="anuario" xfId="1"/>
    <cellStyle name="Euro" xfId="2"/>
    <cellStyle name="Euro 2" xfId="3"/>
    <cellStyle name="Hipervínculo 2" xfId="4"/>
    <cellStyle name="Millares 2" xfId="5"/>
    <cellStyle name="Millares 3" xfId="6"/>
    <cellStyle name="Millares 4" xfId="7"/>
    <cellStyle name="Normal" xfId="0" builtinId="0"/>
    <cellStyle name="Normal 2" xfId="8"/>
    <cellStyle name="Normal 3" xfId="9"/>
    <cellStyle name="Normal 4" xfId="10"/>
    <cellStyle name="Porcentual 2" xfId="11"/>
    <cellStyle name="Porcentual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f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M41"/>
  <sheetViews>
    <sheetView showGridLines="0" tabSelected="1" zoomScale="170" zoomScaleNormal="170" workbookViewId="0">
      <selection activeCell="G5" sqref="G5"/>
    </sheetView>
  </sheetViews>
  <sheetFormatPr baseColWidth="10" defaultRowHeight="12.75" x14ac:dyDescent="0.2"/>
  <cols>
    <col min="1" max="1" width="4.7109375" style="1" customWidth="1"/>
    <col min="2" max="2" width="6.7109375" style="3" customWidth="1"/>
    <col min="3" max="3" width="7.140625" style="1" customWidth="1"/>
    <col min="4" max="4" width="8.140625" style="1" customWidth="1"/>
    <col min="5" max="5" width="9.28515625" style="1" customWidth="1"/>
    <col min="6" max="6" width="8.42578125" style="1" customWidth="1"/>
    <col min="7" max="7" width="8.5703125" style="1" customWidth="1"/>
    <col min="8" max="8" width="9.85546875" style="1" customWidth="1"/>
    <col min="9" max="9" width="8.5703125" style="1" customWidth="1"/>
    <col min="10" max="10" width="7.7109375" style="1" customWidth="1"/>
    <col min="11" max="11" width="8.5703125" style="1" customWidth="1"/>
    <col min="12" max="16384" width="11.42578125" style="1"/>
  </cols>
  <sheetData>
    <row r="1" spans="2:11" ht="25.5" customHeight="1" x14ac:dyDescent="0.2"/>
    <row r="2" spans="2:11" ht="3" customHeight="1" x14ac:dyDescent="0.4">
      <c r="B2" s="5"/>
      <c r="C2" s="5"/>
      <c r="D2" s="5"/>
      <c r="E2" s="5"/>
      <c r="F2" s="5"/>
      <c r="G2" s="5"/>
      <c r="H2" s="5"/>
      <c r="I2" s="5"/>
      <c r="J2" s="5"/>
      <c r="K2" s="5"/>
    </row>
    <row r="3" spans="2:11" ht="15" customHeight="1" x14ac:dyDescent="0.25">
      <c r="B3" s="16" t="s">
        <v>18</v>
      </c>
      <c r="C3" s="6"/>
      <c r="D3" s="6"/>
      <c r="E3" s="6"/>
      <c r="F3" s="7"/>
      <c r="G3" s="6"/>
      <c r="H3" s="6"/>
      <c r="I3" s="6"/>
      <c r="J3" s="6"/>
      <c r="K3" s="6"/>
    </row>
    <row r="4" spans="2:11" ht="11.1" customHeight="1" x14ac:dyDescent="0.2">
      <c r="B4" s="17" t="s">
        <v>0</v>
      </c>
      <c r="C4" s="9"/>
      <c r="D4" s="9"/>
      <c r="E4" s="9"/>
      <c r="F4" s="9"/>
      <c r="G4" s="9"/>
      <c r="H4" s="9"/>
      <c r="I4" s="9"/>
      <c r="J4" s="9"/>
      <c r="K4" s="18" t="s">
        <v>1</v>
      </c>
    </row>
    <row r="5" spans="2:11" ht="3" customHeight="1" x14ac:dyDescent="0.2">
      <c r="B5" s="8"/>
      <c r="C5" s="9"/>
      <c r="D5" s="9"/>
      <c r="E5" s="9"/>
      <c r="F5" s="9"/>
      <c r="G5" s="9"/>
      <c r="H5" s="9"/>
      <c r="I5" s="9"/>
      <c r="J5" s="9"/>
      <c r="K5" s="10"/>
    </row>
    <row r="6" spans="2:11" ht="27.4" customHeight="1" x14ac:dyDescent="0.2">
      <c r="B6" s="42" t="s">
        <v>2</v>
      </c>
      <c r="C6" s="42" t="s">
        <v>19</v>
      </c>
      <c r="D6" s="43" t="s">
        <v>3</v>
      </c>
      <c r="E6" s="44"/>
      <c r="F6" s="44"/>
      <c r="G6" s="44"/>
      <c r="H6" s="44"/>
      <c r="I6" s="44"/>
      <c r="J6" s="44"/>
      <c r="K6" s="45"/>
    </row>
    <row r="7" spans="2:11" ht="30" customHeight="1" x14ac:dyDescent="0.2">
      <c r="B7" s="42"/>
      <c r="C7" s="42"/>
      <c r="D7" s="35" t="s">
        <v>4</v>
      </c>
      <c r="E7" s="39" t="s">
        <v>22</v>
      </c>
      <c r="F7" s="35" t="s">
        <v>5</v>
      </c>
      <c r="G7" s="39" t="s">
        <v>23</v>
      </c>
      <c r="H7" s="35" t="s">
        <v>6</v>
      </c>
      <c r="I7" s="35" t="s">
        <v>7</v>
      </c>
      <c r="J7" s="35" t="s">
        <v>8</v>
      </c>
      <c r="K7" s="40" t="s">
        <v>20</v>
      </c>
    </row>
    <row r="8" spans="2:11" ht="3" customHeight="1" x14ac:dyDescent="0.2">
      <c r="B8" s="23"/>
      <c r="C8" s="29"/>
      <c r="D8" s="29"/>
      <c r="E8" s="29"/>
      <c r="F8" s="29"/>
      <c r="G8" s="29"/>
      <c r="H8" s="29"/>
      <c r="I8" s="29"/>
      <c r="J8" s="29"/>
      <c r="K8" s="29"/>
    </row>
    <row r="9" spans="2:11" ht="8.1" customHeight="1" x14ac:dyDescent="0.2">
      <c r="B9" s="23">
        <v>2005</v>
      </c>
      <c r="C9" s="36">
        <v>237623.1</v>
      </c>
      <c r="D9" s="34">
        <v>207019.19999999998</v>
      </c>
      <c r="E9" s="34">
        <v>146205.9</v>
      </c>
      <c r="F9" s="34">
        <v>26526.9</v>
      </c>
      <c r="G9" s="34">
        <v>17007.5</v>
      </c>
      <c r="H9" s="34">
        <v>6956</v>
      </c>
      <c r="I9" s="34">
        <v>10318.1</v>
      </c>
      <c r="J9" s="34">
        <v>4.8</v>
      </c>
      <c r="K9" s="34">
        <v>0</v>
      </c>
    </row>
    <row r="10" spans="2:11" ht="8.1" customHeight="1" x14ac:dyDescent="0.2">
      <c r="B10" s="23">
        <v>2006</v>
      </c>
      <c r="C10" s="36">
        <v>246953.47745186996</v>
      </c>
      <c r="D10" s="34">
        <v>213972.31307786997</v>
      </c>
      <c r="E10" s="34">
        <v>151557.73945186997</v>
      </c>
      <c r="F10" s="34">
        <v>28993.456921999998</v>
      </c>
      <c r="G10" s="34">
        <v>16606.646642</v>
      </c>
      <c r="H10" s="34">
        <v>6370.9562960000003</v>
      </c>
      <c r="I10" s="34">
        <v>10399.936159999999</v>
      </c>
      <c r="J10" s="34">
        <v>43.577606000000003</v>
      </c>
      <c r="K10" s="34">
        <v>0</v>
      </c>
    </row>
    <row r="11" spans="2:11" ht="8.1" customHeight="1" x14ac:dyDescent="0.2">
      <c r="B11" s="23">
        <v>2007</v>
      </c>
      <c r="C11" s="36">
        <v>251533</v>
      </c>
      <c r="D11" s="34">
        <f>SUM(E11:K11)</f>
        <v>220699.18195860003</v>
      </c>
      <c r="E11" s="34">
        <v>148545.80977460003</v>
      </c>
      <c r="F11" s="34">
        <v>25817.877021999997</v>
      </c>
      <c r="G11" s="34">
        <v>29086.204397000001</v>
      </c>
      <c r="H11" s="34">
        <v>7058.093981</v>
      </c>
      <c r="I11" s="34">
        <v>9947.3864369999992</v>
      </c>
      <c r="J11" s="34">
        <v>243.81034700000004</v>
      </c>
      <c r="K11" s="34">
        <v>0</v>
      </c>
    </row>
    <row r="12" spans="2:11" ht="8.1" customHeight="1" x14ac:dyDescent="0.2">
      <c r="B12" s="23">
        <v>2008</v>
      </c>
      <c r="C12" s="36">
        <v>260437.74563150003</v>
      </c>
      <c r="D12" s="34">
        <f>SUM(E12:K12)</f>
        <v>224218.35701750003</v>
      </c>
      <c r="E12" s="34">
        <v>147634.3889965</v>
      </c>
      <c r="F12" s="34">
        <v>37537.141577000002</v>
      </c>
      <c r="G12" s="34">
        <v>22739.505923000004</v>
      </c>
      <c r="H12" s="34">
        <v>6719.2923950000004</v>
      </c>
      <c r="I12" s="34">
        <v>9339.0458330000001</v>
      </c>
      <c r="J12" s="34">
        <v>248.982293</v>
      </c>
      <c r="K12" s="34">
        <v>0</v>
      </c>
    </row>
    <row r="13" spans="2:11" ht="8.1" customHeight="1" x14ac:dyDescent="0.2">
      <c r="B13" s="23">
        <v>2009</v>
      </c>
      <c r="C13" s="36">
        <v>257609.92447721577</v>
      </c>
      <c r="D13" s="34">
        <f>SUM(E13:K13)</f>
        <v>223237.29999999996</v>
      </c>
      <c r="E13" s="34">
        <v>154136.57996399998</v>
      </c>
      <c r="F13" s="34">
        <v>25400.799999999999</v>
      </c>
      <c r="G13" s="34">
        <v>26930.320036000001</v>
      </c>
      <c r="H13" s="34">
        <v>6412.6</v>
      </c>
      <c r="I13" s="34">
        <v>10111.6</v>
      </c>
      <c r="J13" s="34">
        <v>245.4</v>
      </c>
      <c r="K13" s="34">
        <v>0</v>
      </c>
    </row>
    <row r="14" spans="2:11" ht="5.0999999999999996" customHeight="1" x14ac:dyDescent="0.2">
      <c r="B14" s="23"/>
      <c r="C14" s="36"/>
      <c r="D14" s="34"/>
      <c r="E14" s="34"/>
      <c r="F14" s="34"/>
      <c r="G14" s="34"/>
      <c r="H14" s="34"/>
      <c r="I14" s="34"/>
      <c r="J14" s="34"/>
      <c r="K14" s="34"/>
    </row>
    <row r="15" spans="2:11" ht="8.1" customHeight="1" x14ac:dyDescent="0.2">
      <c r="B15" s="23">
        <v>2010</v>
      </c>
      <c r="C15" s="36">
        <v>264641.09999999998</v>
      </c>
      <c r="D15" s="34">
        <f>SUM(E15:K15)</f>
        <v>234049.56869584051</v>
      </c>
      <c r="E15" s="34">
        <v>155796.17586084051</v>
      </c>
      <c r="F15" s="34">
        <v>36434.900088000002</v>
      </c>
      <c r="G15" s="34">
        <v>29758.975400999996</v>
      </c>
      <c r="H15" s="34">
        <v>6300.0369959999998</v>
      </c>
      <c r="I15" s="34">
        <v>5595.8043690000004</v>
      </c>
      <c r="J15" s="34">
        <v>163.67598100000004</v>
      </c>
      <c r="K15" s="34">
        <v>0</v>
      </c>
    </row>
    <row r="16" spans="2:11" ht="8.1" customHeight="1" x14ac:dyDescent="0.2">
      <c r="B16" s="23">
        <v>2011</v>
      </c>
      <c r="C16" s="36">
        <v>282666.78421332396</v>
      </c>
      <c r="D16" s="34">
        <f>SUM(E16:K16)</f>
        <v>249795.38420699997</v>
      </c>
      <c r="E16" s="34">
        <v>166952.81188499997</v>
      </c>
      <c r="F16" s="34">
        <v>35477.083603999999</v>
      </c>
      <c r="G16" s="34">
        <v>31153.494573000004</v>
      </c>
      <c r="H16" s="34">
        <v>6191.7155629999997</v>
      </c>
      <c r="I16" s="34">
        <v>9663.405279999999</v>
      </c>
      <c r="J16" s="34">
        <v>356.87330199999997</v>
      </c>
      <c r="K16" s="34">
        <v>0</v>
      </c>
    </row>
    <row r="17" spans="2:12" ht="8.1" customHeight="1" x14ac:dyDescent="0.2">
      <c r="B17" s="23">
        <v>2012</v>
      </c>
      <c r="C17" s="36">
        <v>286382.11327555834</v>
      </c>
      <c r="D17" s="34">
        <v>252004.77338110944</v>
      </c>
      <c r="E17" s="34">
        <v>173754.6747531094</v>
      </c>
      <c r="F17" s="34">
        <v>31020.871853000001</v>
      </c>
      <c r="G17" s="34">
        <v>31563.019574999998</v>
      </c>
      <c r="H17" s="34">
        <v>5511.0919349999995</v>
      </c>
      <c r="I17" s="34">
        <v>8409.3404449999998</v>
      </c>
      <c r="J17" s="34">
        <v>1743.749333</v>
      </c>
      <c r="K17" s="34">
        <v>2.025487</v>
      </c>
      <c r="L17" s="4"/>
    </row>
    <row r="18" spans="2:12" ht="8.1" customHeight="1" x14ac:dyDescent="0.2">
      <c r="B18" s="23">
        <v>2013</v>
      </c>
      <c r="C18" s="36">
        <v>285189.78533839894</v>
      </c>
      <c r="D18" s="34">
        <v>249798.84676577675</v>
      </c>
      <c r="E18" s="34">
        <v>174366.79833446204</v>
      </c>
      <c r="F18" s="34">
        <v>27166.694151</v>
      </c>
      <c r="G18" s="34">
        <v>29299.672691</v>
      </c>
      <c r="H18" s="34">
        <v>5762.1222529999995</v>
      </c>
      <c r="I18" s="34">
        <v>11377.146660999999</v>
      </c>
      <c r="J18" s="34">
        <v>1813.5681633146896</v>
      </c>
      <c r="K18" s="34">
        <v>12.844511999999998</v>
      </c>
      <c r="L18" s="4"/>
    </row>
    <row r="19" spans="2:12" ht="8.1" customHeight="1" x14ac:dyDescent="0.2">
      <c r="B19" s="23">
        <v>2014</v>
      </c>
      <c r="C19" s="36">
        <v>293991.05530017754</v>
      </c>
      <c r="D19" s="34">
        <v>250784.73492480753</v>
      </c>
      <c r="E19" s="34">
        <v>164654.68503280752</v>
      </c>
      <c r="F19" s="34">
        <v>37805.977294999997</v>
      </c>
      <c r="G19" s="34">
        <v>31229.846596999996</v>
      </c>
      <c r="H19" s="34">
        <v>5702.4546760000003</v>
      </c>
      <c r="I19" s="34">
        <v>9303.1792459999979</v>
      </c>
      <c r="J19" s="34">
        <v>2076.1679040000004</v>
      </c>
      <c r="K19" s="34">
        <v>12.424173999999999</v>
      </c>
      <c r="L19" s="4"/>
    </row>
    <row r="20" spans="2:12" ht="5.0999999999999996" customHeight="1" x14ac:dyDescent="0.2">
      <c r="B20" s="23"/>
      <c r="C20" s="36"/>
      <c r="D20" s="34"/>
      <c r="E20" s="34"/>
      <c r="F20" s="34"/>
      <c r="G20" s="34"/>
      <c r="H20" s="34"/>
      <c r="I20" s="34"/>
      <c r="J20" s="34"/>
      <c r="K20" s="34"/>
      <c r="L20" s="4"/>
    </row>
    <row r="21" spans="2:12" ht="8.1" customHeight="1" x14ac:dyDescent="0.2">
      <c r="B21" s="23">
        <v>2015</v>
      </c>
      <c r="C21" s="36">
        <v>297911.63190121541</v>
      </c>
      <c r="D21" s="34">
        <v>250008.54550200541</v>
      </c>
      <c r="E21" s="34">
        <v>172789.29466752696</v>
      </c>
      <c r="F21" s="34">
        <v>29778.888155000001</v>
      </c>
      <c r="G21" s="34">
        <v>27959.062731999999</v>
      </c>
      <c r="H21" s="34">
        <v>5962.2577470000006</v>
      </c>
      <c r="I21" s="34">
        <v>11176.535163300001</v>
      </c>
      <c r="J21" s="34">
        <v>2330.0204233384598</v>
      </c>
      <c r="K21" s="34">
        <v>12.486613839999999</v>
      </c>
      <c r="L21" s="4"/>
    </row>
    <row r="22" spans="2:12" ht="8.1" customHeight="1" x14ac:dyDescent="0.2">
      <c r="B22" s="23" t="s">
        <v>21</v>
      </c>
      <c r="C22" s="36">
        <f>D22+25014.5</f>
        <v>150732.28681811545</v>
      </c>
      <c r="D22" s="34">
        <v>125717.78681811546</v>
      </c>
      <c r="E22" s="34">
        <v>85867.493895947686</v>
      </c>
      <c r="F22" s="34">
        <v>14887.859420999999</v>
      </c>
      <c r="G22" s="34">
        <v>17239.922963000001</v>
      </c>
      <c r="H22" s="34">
        <v>2867.1599019999999</v>
      </c>
      <c r="I22" s="34">
        <v>3744.8990705000006</v>
      </c>
      <c r="J22" s="34">
        <v>1103.8218976677701</v>
      </c>
      <c r="K22" s="34">
        <v>6.6296680000000006</v>
      </c>
      <c r="L22" s="4"/>
    </row>
    <row r="23" spans="2:12" ht="5.0999999999999996" customHeight="1" x14ac:dyDescent="0.2">
      <c r="B23" s="24"/>
      <c r="C23" s="30"/>
      <c r="D23" s="31"/>
      <c r="E23" s="31"/>
      <c r="F23" s="31"/>
      <c r="G23" s="31"/>
      <c r="H23" s="32"/>
      <c r="I23" s="31"/>
      <c r="J23" s="31"/>
      <c r="K23" s="33"/>
      <c r="L23" s="4"/>
    </row>
    <row r="24" spans="2:12" ht="3" customHeight="1" x14ac:dyDescent="0.2">
      <c r="B24" s="25"/>
      <c r="C24" s="19"/>
      <c r="D24" s="19"/>
      <c r="E24" s="19"/>
      <c r="F24" s="19"/>
      <c r="G24" s="19"/>
      <c r="H24" s="19"/>
      <c r="I24" s="19"/>
      <c r="J24" s="19"/>
      <c r="K24" s="19"/>
      <c r="L24" s="4"/>
    </row>
    <row r="25" spans="2:12" s="2" customFormat="1" ht="8.1" customHeight="1" x14ac:dyDescent="0.25">
      <c r="B25" s="26" t="s">
        <v>14</v>
      </c>
      <c r="C25" s="20"/>
      <c r="D25" s="20"/>
      <c r="E25" s="20"/>
      <c r="F25" s="20"/>
      <c r="G25" s="20"/>
      <c r="H25" s="20"/>
      <c r="I25" s="20"/>
      <c r="J25" s="20"/>
      <c r="K25" s="20"/>
      <c r="L25" s="38"/>
    </row>
    <row r="26" spans="2:12" s="2" customFormat="1" ht="8.1" customHeight="1" x14ac:dyDescent="0.25">
      <c r="B26" s="26" t="s">
        <v>9</v>
      </c>
      <c r="C26" s="20"/>
      <c r="D26" s="20"/>
      <c r="E26" s="20"/>
      <c r="F26" s="20"/>
      <c r="G26" s="20"/>
      <c r="H26" s="20"/>
      <c r="I26" s="20"/>
      <c r="J26" s="20"/>
      <c r="K26" s="20"/>
      <c r="L26" s="38"/>
    </row>
    <row r="27" spans="2:12" s="2" customFormat="1" ht="8.1" customHeight="1" x14ac:dyDescent="0.25">
      <c r="B27" s="26" t="s">
        <v>15</v>
      </c>
      <c r="C27" s="20"/>
      <c r="D27" s="20"/>
      <c r="E27" s="20"/>
      <c r="F27" s="20"/>
      <c r="G27" s="20"/>
      <c r="H27" s="20"/>
      <c r="I27" s="20"/>
      <c r="J27" s="20"/>
      <c r="K27" s="20"/>
      <c r="L27" s="38"/>
    </row>
    <row r="28" spans="2:12" ht="8.1" customHeight="1" x14ac:dyDescent="0.2">
      <c r="B28" s="26" t="s">
        <v>17</v>
      </c>
      <c r="C28" s="20"/>
      <c r="D28" s="20"/>
      <c r="E28" s="20"/>
      <c r="F28" s="20"/>
      <c r="G28" s="20"/>
      <c r="H28" s="20"/>
      <c r="I28" s="20"/>
      <c r="J28" s="20"/>
      <c r="K28" s="20"/>
      <c r="L28" s="4"/>
    </row>
    <row r="29" spans="2:12" ht="8.1" customHeight="1" x14ac:dyDescent="0.2">
      <c r="B29" s="26" t="s">
        <v>16</v>
      </c>
      <c r="C29" s="20"/>
      <c r="D29" s="20"/>
      <c r="E29" s="20"/>
      <c r="F29" s="20"/>
      <c r="G29" s="20"/>
      <c r="H29" s="20"/>
      <c r="I29" s="20"/>
      <c r="J29" s="20"/>
      <c r="K29" s="20"/>
      <c r="L29" s="4"/>
    </row>
    <row r="30" spans="2:12" ht="8.1" customHeight="1" x14ac:dyDescent="0.2">
      <c r="B30" s="26" t="s">
        <v>12</v>
      </c>
      <c r="C30" s="21"/>
      <c r="D30" s="21"/>
      <c r="E30" s="21"/>
      <c r="F30" s="21"/>
      <c r="G30" s="20"/>
      <c r="H30" s="20"/>
      <c r="I30" s="20"/>
      <c r="J30" s="20"/>
      <c r="K30" s="20"/>
      <c r="L30" s="4"/>
    </row>
    <row r="31" spans="2:12" ht="8.1" customHeight="1" x14ac:dyDescent="0.2">
      <c r="B31" s="26" t="s">
        <v>11</v>
      </c>
      <c r="C31" s="20"/>
      <c r="D31" s="20"/>
      <c r="E31" s="20"/>
      <c r="F31" s="20"/>
      <c r="G31" s="20"/>
      <c r="H31" s="20"/>
      <c r="I31" s="20"/>
      <c r="J31" s="20"/>
      <c r="K31" s="22"/>
      <c r="L31" s="4"/>
    </row>
    <row r="32" spans="2:12" ht="8.1" customHeight="1" x14ac:dyDescent="0.2">
      <c r="B32" s="26" t="s">
        <v>25</v>
      </c>
      <c r="C32" s="20"/>
      <c r="D32" s="20"/>
      <c r="E32" s="20"/>
      <c r="F32" s="20"/>
      <c r="G32" s="20"/>
      <c r="H32" s="20"/>
      <c r="I32" s="20"/>
      <c r="J32" s="20"/>
      <c r="K32" s="22"/>
      <c r="L32" s="4"/>
    </row>
    <row r="33" spans="2:13" ht="8.1" customHeight="1" x14ac:dyDescent="0.2">
      <c r="B33" s="26" t="s">
        <v>24</v>
      </c>
      <c r="C33" s="20"/>
      <c r="D33" s="20"/>
      <c r="E33" s="20"/>
      <c r="F33" s="20"/>
      <c r="G33" s="20"/>
      <c r="H33" s="20"/>
      <c r="I33" s="20"/>
      <c r="J33" s="22"/>
      <c r="K33" s="22"/>
      <c r="L33" s="4"/>
      <c r="M33" s="4"/>
    </row>
    <row r="34" spans="2:13" ht="8.1" customHeight="1" x14ac:dyDescent="0.2">
      <c r="B34" s="27" t="s">
        <v>10</v>
      </c>
      <c r="C34" s="22"/>
      <c r="D34" s="22"/>
      <c r="E34" s="22"/>
      <c r="F34" s="22"/>
      <c r="G34" s="22"/>
      <c r="H34" s="22"/>
      <c r="I34" s="22"/>
      <c r="J34" s="22"/>
      <c r="K34" s="37" t="s">
        <v>13</v>
      </c>
      <c r="L34" s="4"/>
      <c r="M34" s="4"/>
    </row>
    <row r="35" spans="2:13" ht="5.0999999999999996" customHeight="1" x14ac:dyDescent="0.2">
      <c r="B35" s="28"/>
      <c r="C35" s="22"/>
      <c r="D35" s="22"/>
      <c r="E35" s="22"/>
      <c r="F35" s="22"/>
      <c r="G35" s="22"/>
      <c r="H35" s="22"/>
      <c r="I35" s="22"/>
      <c r="J35" s="22"/>
      <c r="K35" s="22"/>
      <c r="L35" s="4"/>
      <c r="M35" s="4"/>
    </row>
    <row r="36" spans="2:13" ht="9.9499999999999993" customHeight="1" x14ac:dyDescent="0.2">
      <c r="B36" s="28"/>
      <c r="C36" s="22"/>
      <c r="D36" s="22"/>
      <c r="E36" s="22"/>
      <c r="F36" s="22"/>
      <c r="G36" s="22"/>
      <c r="H36" s="22"/>
      <c r="I36" s="22"/>
      <c r="J36" s="22"/>
      <c r="K36" s="22"/>
      <c r="L36" s="4"/>
      <c r="M36" s="4"/>
    </row>
    <row r="37" spans="2:13" ht="12.75" customHeight="1" x14ac:dyDescent="0.2">
      <c r="B37" s="13"/>
      <c r="C37" s="12"/>
      <c r="D37" s="12"/>
      <c r="E37" s="41"/>
      <c r="F37" s="41"/>
      <c r="G37" s="41"/>
      <c r="H37" s="41"/>
      <c r="I37" s="12"/>
      <c r="J37" s="12"/>
      <c r="K37" s="12"/>
      <c r="L37" s="4"/>
      <c r="M37" s="4"/>
    </row>
    <row r="38" spans="2:13" ht="12.75" customHeight="1" x14ac:dyDescent="0.2">
      <c r="B38" s="14"/>
      <c r="C38" s="12"/>
      <c r="D38" s="12"/>
      <c r="E38" s="41"/>
      <c r="F38" s="41"/>
      <c r="G38" s="41"/>
      <c r="H38" s="41"/>
      <c r="I38" s="12"/>
      <c r="J38" s="12"/>
      <c r="K38" s="12"/>
      <c r="L38" s="4"/>
      <c r="M38" s="4"/>
    </row>
    <row r="39" spans="2:13" ht="13.5" customHeight="1" x14ac:dyDescent="0.2">
      <c r="B39" s="15"/>
      <c r="C39" s="11"/>
      <c r="D39" s="11"/>
      <c r="E39" s="41"/>
      <c r="F39" s="41"/>
      <c r="G39" s="41"/>
      <c r="H39" s="41"/>
      <c r="I39" s="11"/>
      <c r="J39" s="11"/>
      <c r="K39" s="11"/>
    </row>
    <row r="40" spans="2:13" x14ac:dyDescent="0.2">
      <c r="B40" s="15"/>
      <c r="C40" s="11"/>
      <c r="D40" s="11"/>
      <c r="E40" s="11"/>
      <c r="F40" s="11"/>
      <c r="G40" s="11"/>
      <c r="H40" s="11"/>
      <c r="I40" s="11"/>
      <c r="J40" s="11"/>
      <c r="K40" s="11"/>
    </row>
    <row r="41" spans="2:13" x14ac:dyDescent="0.2">
      <c r="B41" s="15"/>
      <c r="C41" s="11"/>
      <c r="D41" s="11"/>
      <c r="E41" s="11"/>
      <c r="F41" s="11"/>
      <c r="G41" s="11"/>
      <c r="H41" s="11"/>
      <c r="I41" s="11"/>
      <c r="J41" s="11"/>
      <c r="K41" s="11"/>
    </row>
  </sheetData>
  <mergeCells count="3">
    <mergeCell ref="B6:B7"/>
    <mergeCell ref="C6:C7"/>
    <mergeCell ref="D6:K6"/>
  </mergeCells>
  <hyperlinks>
    <hyperlink ref="K34" r:id="rId1"/>
  </hyperlinks>
  <printOptions horizontalCentered="1"/>
  <pageMargins left="0.98425196850393704" right="0.98425196850393704" top="1.5748031496062993" bottom="0.78740157480314965" header="0" footer="0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M4_538A</vt:lpstr>
      <vt:lpstr>M4_538A!Área_de_impresión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jlozano</dc:creator>
  <cp:lastModifiedBy>ramona_martinez</cp:lastModifiedBy>
  <cp:lastPrinted>2016-08-11T22:01:30Z</cp:lastPrinted>
  <dcterms:created xsi:type="dcterms:W3CDTF">2010-07-29T22:43:29Z</dcterms:created>
  <dcterms:modified xsi:type="dcterms:W3CDTF">2016-08-23T21:25:00Z</dcterms:modified>
</cp:coreProperties>
</file>