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ona_martinez\Documents\01___2016\01__IG2016\02_ESTADISTICO_IG2016\01_EXCEL__2016\"/>
    </mc:Choice>
  </mc:AlternateContent>
  <bookViews>
    <workbookView xWindow="-15" yWindow="-15" windowWidth="12720" windowHeight="11805"/>
  </bookViews>
  <sheets>
    <sheet name="M4_543A" sheetId="1" r:id="rId1"/>
  </sheets>
  <definedNames>
    <definedName name="_1">#N/A</definedName>
    <definedName name="_Fill" localSheetId="0" hidden="1">#REF!</definedName>
    <definedName name="_Fill" hidden="1">#REF!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EQ" localSheetId="0">#REF!</definedName>
    <definedName name="AEQ">#REF!</definedName>
    <definedName name="af" localSheetId="0" hidden="1">#REF!</definedName>
    <definedName name="af" hidden="1">#REF!</definedName>
    <definedName name="AG" localSheetId="0">#REF!</definedName>
    <definedName name="AG">#REF!</definedName>
    <definedName name="am" localSheetId="0">#REF!</definedName>
    <definedName name="am">#REF!</definedName>
    <definedName name="ao" localSheetId="0">#REF!</definedName>
    <definedName name="ao">#REF!</definedName>
    <definedName name="_xlnm.Print_Area" localSheetId="0">M4_543A!$B$2:$Q$34</definedName>
    <definedName name="aweg" localSheetId="0" hidden="1">#REF!</definedName>
    <definedName name="aweg" hidden="1">#REF!</definedName>
    <definedName name="b" localSheetId="0">#REF!</definedName>
    <definedName name="b">#REF!</definedName>
    <definedName name="dgfa" localSheetId="0" hidden="1">#REF!</definedName>
    <definedName name="dgfa" hidden="1">#REF!</definedName>
    <definedName name="DIFERENCIAS">#N/A</definedName>
    <definedName name="drcg" localSheetId="0">#REF!</definedName>
    <definedName name="drcg">#REF!</definedName>
    <definedName name="drha" localSheetId="0">#REF!</definedName>
    <definedName name="drha">#REF!</definedName>
    <definedName name="e" localSheetId="0">#REF!</definedName>
    <definedName name="e">#REF!</definedName>
    <definedName name="FORM" localSheetId="0">#REF!</definedName>
    <definedName name="FORM">#REF!</definedName>
    <definedName name="GAH" localSheetId="0">#REF!</definedName>
    <definedName name="GAH">#REF!</definedName>
    <definedName name="HAQE" localSheetId="0">#REF!</definedName>
    <definedName name="HAQE">#REF!</definedName>
    <definedName name="ifr" localSheetId="0">#REF!</definedName>
    <definedName name="ifr">#REF!</definedName>
    <definedName name="iii" localSheetId="0">#REF!</definedName>
    <definedName name="iii">#REF!</definedName>
    <definedName name="jjj" localSheetId="0">#REF!</definedName>
    <definedName name="jjj">#REF!</definedName>
    <definedName name="JSR" localSheetId="0">#REF!</definedName>
    <definedName name="JSR">#REF!</definedName>
    <definedName name="k" localSheetId="0">#REF!</definedName>
    <definedName name="k">#REF!</definedName>
    <definedName name="ka" localSheetId="0">#REF!</definedName>
    <definedName name="ka">#REF!</definedName>
    <definedName name="ked" localSheetId="0">#REF!</definedName>
    <definedName name="ked">#REF!</definedName>
    <definedName name="kkk" localSheetId="0">#REF!</definedName>
    <definedName name="kkk">#REF!</definedName>
    <definedName name="KWTR" localSheetId="0">#REF!</definedName>
    <definedName name="KWTR">#REF!</definedName>
    <definedName name="LAL" localSheetId="0">#REF!</definedName>
    <definedName name="LAL">#REF!</definedName>
    <definedName name="LEOEP" localSheetId="0">#REF!</definedName>
    <definedName name="LEOEP">#REF!</definedName>
    <definedName name="lql" localSheetId="0">#REF!</definedName>
    <definedName name="lql">#REF!</definedName>
    <definedName name="LSAOQWEO">#N/A</definedName>
    <definedName name="MA" localSheetId="0">#REF!</definedName>
    <definedName name="MA">#REF!</definedName>
    <definedName name="oa9e" localSheetId="0">#REF!</definedName>
    <definedName name="oa9e">#REF!</definedName>
    <definedName name="oooo" localSheetId="0">#REF!</definedName>
    <definedName name="oooo">#REF!</definedName>
    <definedName name="PAO" localSheetId="0">#REF!</definedName>
    <definedName name="PAO">#REF!</definedName>
    <definedName name="pppp" localSheetId="0">#REF!</definedName>
    <definedName name="pppp">#REF!</definedName>
    <definedName name="q" localSheetId="0">#REF!</definedName>
    <definedName name="q">#REF!</definedName>
    <definedName name="QERYH" localSheetId="0">#REF!</definedName>
    <definedName name="QERYH">#REF!</definedName>
    <definedName name="QEW" localSheetId="0">#REF!</definedName>
    <definedName name="QEW">#REF!</definedName>
    <definedName name="QQQ" localSheetId="0">#REF!</definedName>
    <definedName name="QQQ">#REF!</definedName>
    <definedName name="qw">#N/A</definedName>
    <definedName name="qwku" localSheetId="0">#REF!</definedName>
    <definedName name="qwku">#REF!</definedName>
    <definedName name="raghy" localSheetId="0">#REF!</definedName>
    <definedName name="raghy">#REF!</definedName>
    <definedName name="raw" localSheetId="0">#REF!</definedName>
    <definedName name="raw">#REF!</definedName>
    <definedName name="RE" localSheetId="0">#REF!</definedName>
    <definedName name="RE">#REF!</definedName>
    <definedName name="rga" localSheetId="0" hidden="1">#REF!</definedName>
    <definedName name="rga" hidden="1">#REF!</definedName>
    <definedName name="SDDFAERQ" localSheetId="0">#REF!</definedName>
    <definedName name="SDDFAERQ">#REF!</definedName>
    <definedName name="sgdfsgdr" localSheetId="0">#REF!</definedName>
    <definedName name="sgdfsgdr">#REF!</definedName>
    <definedName name="TREW" localSheetId="0">#REF!</definedName>
    <definedName name="TREW">#REF!</definedName>
    <definedName name="v" localSheetId="0">#REF!</definedName>
    <definedName name="v">#REF!</definedName>
    <definedName name="VARIABLES">#N/A</definedName>
    <definedName name="w" localSheetId="0">#REF!</definedName>
    <definedName name="w">#REF!</definedName>
    <definedName name="xxx" localSheetId="0">#REF!</definedName>
    <definedName name="xxx">#REF!</definedName>
    <definedName name="yyy" localSheetId="0">#REF!</definedName>
    <definedName name="yyy">#REF!</definedName>
    <definedName name="zz" localSheetId="0">#REF!</definedName>
    <definedName name="zz">#REF!</definedName>
  </definedNames>
  <calcPr calcId="152511"/>
</workbook>
</file>

<file path=xl/calcChain.xml><?xml version="1.0" encoding="utf-8"?>
<calcChain xmlns="http://schemas.openxmlformats.org/spreadsheetml/2006/main">
  <c r="D22" i="1" l="1"/>
  <c r="C22" i="1" l="1"/>
  <c r="C21" i="1"/>
  <c r="F19" i="1" l="1"/>
  <c r="C19" i="1" s="1"/>
  <c r="D19" i="1" l="1"/>
</calcChain>
</file>

<file path=xl/sharedStrings.xml><?xml version="1.0" encoding="utf-8"?>
<sst xmlns="http://schemas.openxmlformats.org/spreadsheetml/2006/main" count="32" uniqueCount="29">
  <si>
    <t>Capacidad instalada de la industria eléctrica</t>
  </si>
  <si>
    <t>(Megawatts)</t>
  </si>
  <si>
    <t>Año</t>
  </si>
  <si>
    <t>Total</t>
  </si>
  <si>
    <t>CFE</t>
  </si>
  <si>
    <t>LFC</t>
  </si>
  <si>
    <t>Subtotal</t>
  </si>
  <si>
    <t>Hidro-eléctrica</t>
  </si>
  <si>
    <t>Geo-térmica</t>
  </si>
  <si>
    <t>Carbo-eléctrica</t>
  </si>
  <si>
    <t>Nucleo-eléctrica</t>
  </si>
  <si>
    <t>Termo-eléc-trica</t>
  </si>
  <si>
    <t>www.cfe.gob.mx</t>
  </si>
  <si>
    <t>FUENTE: Secretaría de Energía. Comisión Federal de Electricidad.</t>
  </si>
  <si>
    <t>Foto-vol-taica</t>
  </si>
  <si>
    <t xml:space="preserve">6/ Incluye proyectos de cogeneración de PEMEX. </t>
  </si>
  <si>
    <t xml:space="preserve">3/ En algunos casos se denomina Productor Externo de Energía (PEE's). Se refiere a la capacidad demostrada de generación neta facturada y la puesta en servicio.  </t>
  </si>
  <si>
    <t xml:space="preserve">      Luz y Fuerza del Centro,  cuya administración recae en el Servicio de Administración Tributaria y Enajenación de Bienes (SAE) y que son operadas en comodato por CFE.</t>
  </si>
  <si>
    <t xml:space="preserve">      CFE  la capacidad neta contratada.</t>
  </si>
  <si>
    <t xml:space="preserve">5/ Corresponde a lo reportado a la Comisión  Reguladora de Energía (CRE), por los permisionarios en operación.  Excluye productor independiente, debido a que ya se considera  dentro de </t>
  </si>
  <si>
    <t>1/ Incluye variaciones de capacidad efectiva en operación de Productores Independientes y de unidades termoeléctricas y geotermoeléctricas.</t>
  </si>
  <si>
    <t xml:space="preserve">2/ En el caso de las  cifras  observadas a partir  de 2010,  incluye  1,046  megawatts  de las centrales  termoeléctricas y  288.3  megawatts de las centrales  hidroeléctricas  de la extinta </t>
  </si>
  <si>
    <t>4/ Se  incorpora la Central Eoloeléctrica "La Mata" bajo la modalidad de Productor Independiente de Energía (PIE).</t>
  </si>
  <si>
    <r>
      <t xml:space="preserve">CFE </t>
    </r>
    <r>
      <rPr>
        <vertAlign val="superscript"/>
        <sz val="8"/>
        <rFont val="Soberana Sans Light"/>
        <family val="3"/>
      </rPr>
      <t>1/   2/</t>
    </r>
  </si>
  <si>
    <r>
      <t xml:space="preserve">2016 </t>
    </r>
    <r>
      <rPr>
        <vertAlign val="superscript"/>
        <sz val="7"/>
        <rFont val="Soberana Sans Light"/>
        <family val="3"/>
      </rPr>
      <t>p/</t>
    </r>
  </si>
  <si>
    <r>
      <t xml:space="preserve">
Termo-eléctrica </t>
    </r>
    <r>
      <rPr>
        <vertAlign val="superscript"/>
        <sz val="7"/>
        <rFont val="Soberana Sans Light"/>
        <family val="3"/>
      </rPr>
      <t>3/</t>
    </r>
  </si>
  <si>
    <r>
      <t xml:space="preserve">
Eoloeléc-trica 
</t>
    </r>
    <r>
      <rPr>
        <vertAlign val="superscript"/>
        <sz val="7"/>
        <rFont val="Soberana Sans Light"/>
        <family val="3"/>
      </rPr>
      <t>4/</t>
    </r>
  </si>
  <si>
    <r>
      <t xml:space="preserve">
Permisio-
 narios </t>
    </r>
    <r>
      <rPr>
        <vertAlign val="superscript"/>
        <sz val="8"/>
        <rFont val="Soberana Sans Light"/>
        <family val="3"/>
      </rPr>
      <t>5/   6/</t>
    </r>
  </si>
  <si>
    <t>p/ Cifras al mes de junio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</si>
</sst>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#,##0.0"/>
    <numFmt numFmtId="165" formatCode="#,##0.0_;"/>
    <numFmt numFmtId="166" formatCode="#,##0.0___;"/>
    <numFmt numFmtId="167" formatCode="#,##0.0__;"/>
    <numFmt numFmtId="168" formatCode="#,##0.000"/>
    <numFmt numFmtId="169" formatCode="###\ ###\ ##0.0"/>
    <numFmt numFmtId="170" formatCode="_-[$€-2]* #,##0.00_-;\-[$€-2]* #,##0.00_-;_-[$€-2]* &quot;-&quot;??_-"/>
    <numFmt numFmtId="171" formatCode="#,##0.0___);\(#,##0\)"/>
    <numFmt numFmtId="172" formatCode="#,##0.0_);\(#,##0\)"/>
    <numFmt numFmtId="173" formatCode="#,##0.0________\);\(#,##0\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EurekaSans-Light"/>
      <family val="3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i/>
      <sz val="11"/>
      <name val="Soberana Sans Light"/>
      <family val="3"/>
    </font>
    <font>
      <sz val="7"/>
      <name val="Soberana Sans Light"/>
      <family val="3"/>
    </font>
    <font>
      <sz val="10"/>
      <name val="Soberana Sans Light"/>
      <family val="3"/>
    </font>
    <font>
      <i/>
      <sz val="7"/>
      <name val="Soberana Sans Light"/>
      <family val="3"/>
    </font>
    <font>
      <sz val="6"/>
      <name val="Soberana Sans Light"/>
      <family val="3"/>
    </font>
    <font>
      <b/>
      <sz val="8.5"/>
      <name val="Soberana Sans Light"/>
      <family val="3"/>
    </font>
    <font>
      <sz val="5"/>
      <name val="Soberana Sans Light"/>
      <family val="3"/>
    </font>
    <font>
      <u/>
      <sz val="5"/>
      <color indexed="12"/>
      <name val="Soberana Sans Light"/>
      <family val="3"/>
    </font>
    <font>
      <sz val="5"/>
      <color indexed="12"/>
      <name val="Soberana Sans Light"/>
      <family val="3"/>
    </font>
    <font>
      <sz val="5.5"/>
      <name val="Soberana Sans Light"/>
      <family val="3"/>
    </font>
    <font>
      <sz val="6"/>
      <color theme="1"/>
      <name val="Soberana Sans Light"/>
      <family val="3"/>
    </font>
    <font>
      <b/>
      <sz val="5"/>
      <name val="Soberana Sans Light"/>
      <family val="3"/>
    </font>
    <font>
      <u/>
      <sz val="5"/>
      <name val="Soberana Sans Light"/>
      <family val="3"/>
    </font>
    <font>
      <vertAlign val="superscript"/>
      <sz val="8"/>
      <name val="Soberana Sans Light"/>
      <family val="3"/>
    </font>
    <font>
      <vertAlign val="superscript"/>
      <sz val="7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3">
    <xf numFmtId="0" fontId="0" fillId="0" borderId="0"/>
    <xf numFmtId="169" fontId="4" fillId="0" borderId="0" applyAlignment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8"/>
    <xf numFmtId="0" fontId="2" fillId="0" borderId="0" xfId="8" applyFont="1" applyAlignment="1">
      <alignment horizontal="left"/>
    </xf>
    <xf numFmtId="0" fontId="1" fillId="0" borderId="0" xfId="8" applyAlignment="1"/>
    <xf numFmtId="0" fontId="1" fillId="0" borderId="0" xfId="8" applyAlignment="1">
      <alignment vertical="center"/>
    </xf>
    <xf numFmtId="0" fontId="8" fillId="0" borderId="0" xfId="8" applyFont="1" applyAlignment="1">
      <alignment horizontal="left"/>
    </xf>
    <xf numFmtId="0" fontId="9" fillId="0" borderId="0" xfId="8" applyFont="1" applyAlignment="1">
      <alignment horizontal="left"/>
    </xf>
    <xf numFmtId="0" fontId="10" fillId="0" borderId="0" xfId="8" applyFont="1" applyAlignment="1"/>
    <xf numFmtId="0" fontId="11" fillId="0" borderId="0" xfId="8" quotePrefix="1" applyFont="1" applyAlignment="1">
      <alignment horizontal="left"/>
    </xf>
    <xf numFmtId="0" fontId="10" fillId="0" borderId="0" xfId="8" applyFont="1" applyFill="1" applyAlignment="1">
      <alignment horizontal="center"/>
    </xf>
    <xf numFmtId="0" fontId="10" fillId="0" borderId="0" xfId="8" applyFont="1" applyFill="1"/>
    <xf numFmtId="0" fontId="13" fillId="0" borderId="0" xfId="8" applyFont="1" applyAlignment="1">
      <alignment horizontal="left"/>
    </xf>
    <xf numFmtId="0" fontId="14" fillId="0" borderId="0" xfId="8" applyFont="1" applyFill="1" applyBorder="1"/>
    <xf numFmtId="0" fontId="14" fillId="3" borderId="0" xfId="8" applyFont="1" applyFill="1" applyBorder="1"/>
    <xf numFmtId="0" fontId="14" fillId="0" borderId="0" xfId="8" applyFont="1" applyAlignment="1">
      <alignment vertical="center"/>
    </xf>
    <xf numFmtId="0" fontId="14" fillId="3" borderId="0" xfId="8" applyFont="1" applyFill="1" applyAlignment="1">
      <alignment vertical="center"/>
    </xf>
    <xf numFmtId="0" fontId="14" fillId="0" borderId="0" xfId="8" applyFont="1" applyFill="1" applyAlignment="1">
      <alignment vertical="center"/>
    </xf>
    <xf numFmtId="168" fontId="14" fillId="0" borderId="0" xfId="8" applyNumberFormat="1" applyFont="1" applyFill="1" applyAlignment="1">
      <alignment horizontal="center" vertical="center"/>
    </xf>
    <xf numFmtId="164" fontId="14" fillId="0" borderId="0" xfId="8" applyNumberFormat="1" applyFont="1" applyFill="1" applyAlignment="1">
      <alignment vertical="center"/>
    </xf>
    <xf numFmtId="0" fontId="15" fillId="0" borderId="0" xfId="8" applyFont="1" applyFill="1" applyAlignment="1">
      <alignment vertical="center"/>
    </xf>
    <xf numFmtId="0" fontId="15" fillId="0" borderId="0" xfId="4" applyFont="1" applyFill="1" applyAlignment="1" applyProtection="1">
      <alignment horizontal="right" vertical="center"/>
    </xf>
    <xf numFmtId="0" fontId="16" fillId="0" borderId="0" xfId="8" applyFont="1" applyFill="1" applyAlignment="1">
      <alignment vertical="center"/>
    </xf>
    <xf numFmtId="0" fontId="14" fillId="0" borderId="0" xfId="8" applyFont="1" applyFill="1"/>
    <xf numFmtId="0" fontId="14" fillId="0" borderId="0" xfId="8" applyFont="1"/>
    <xf numFmtId="0" fontId="17" fillId="2" borderId="2" xfId="8" applyFont="1" applyFill="1" applyBorder="1" applyAlignment="1">
      <alignment horizontal="center" vertical="center"/>
    </xf>
    <xf numFmtId="0" fontId="17" fillId="2" borderId="3" xfId="8" quotePrefix="1" applyFont="1" applyFill="1" applyBorder="1" applyAlignment="1">
      <alignment horizontal="center" vertical="center"/>
    </xf>
    <xf numFmtId="0" fontId="17" fillId="2" borderId="3" xfId="8" applyFont="1" applyFill="1" applyBorder="1" applyAlignment="1">
      <alignment horizontal="center" vertical="center"/>
    </xf>
    <xf numFmtId="0" fontId="17" fillId="2" borderId="4" xfId="8" applyFont="1" applyFill="1" applyBorder="1" applyAlignment="1">
      <alignment horizontal="center" vertical="center"/>
    </xf>
    <xf numFmtId="0" fontId="17" fillId="0" borderId="0" xfId="8" applyFont="1" applyFill="1" applyBorder="1" applyAlignment="1">
      <alignment horizontal="center" vertical="center"/>
    </xf>
    <xf numFmtId="0" fontId="17" fillId="0" borderId="0" xfId="8" applyFont="1" applyFill="1" applyAlignment="1"/>
    <xf numFmtId="0" fontId="17" fillId="0" borderId="0" xfId="8" applyFont="1" applyFill="1" applyAlignment="1">
      <alignment vertical="center"/>
    </xf>
    <xf numFmtId="0" fontId="17" fillId="0" borderId="0" xfId="8" applyFont="1" applyFill="1"/>
    <xf numFmtId="0" fontId="17" fillId="0" borderId="0" xfId="8" applyFont="1"/>
    <xf numFmtId="0" fontId="14" fillId="0" borderId="2" xfId="8" applyFont="1" applyFill="1" applyBorder="1" applyAlignment="1">
      <alignment horizontal="right" vertical="top"/>
    </xf>
    <xf numFmtId="0" fontId="14" fillId="0" borderId="2" xfId="8" applyFont="1" applyFill="1" applyBorder="1" applyAlignment="1">
      <alignment horizontal="right" vertical="center"/>
    </xf>
    <xf numFmtId="164" fontId="14" fillId="0" borderId="3" xfId="8" applyNumberFormat="1" applyFont="1" applyFill="1" applyBorder="1" applyAlignment="1">
      <alignment horizontal="right" vertical="center"/>
    </xf>
    <xf numFmtId="164" fontId="14" fillId="0" borderId="3" xfId="8" applyNumberFormat="1" applyFont="1" applyFill="1" applyBorder="1" applyAlignment="1" applyProtection="1">
      <alignment horizontal="right" vertical="center"/>
    </xf>
    <xf numFmtId="171" fontId="14" fillId="0" borderId="3" xfId="8" applyNumberFormat="1" applyFont="1" applyFill="1" applyBorder="1" applyAlignment="1">
      <alignment horizontal="right" vertical="center"/>
    </xf>
    <xf numFmtId="165" fontId="14" fillId="0" borderId="3" xfId="8" applyNumberFormat="1" applyFont="1" applyFill="1" applyBorder="1" applyAlignment="1">
      <alignment horizontal="right" vertical="center"/>
    </xf>
    <xf numFmtId="173" fontId="14" fillId="0" borderId="3" xfId="8" applyNumberFormat="1" applyFont="1" applyFill="1" applyBorder="1" applyAlignment="1">
      <alignment horizontal="right" vertical="center"/>
    </xf>
    <xf numFmtId="166" fontId="14" fillId="0" borderId="3" xfId="8" applyNumberFormat="1" applyFont="1" applyFill="1" applyBorder="1" applyAlignment="1">
      <alignment horizontal="right" vertical="center"/>
    </xf>
    <xf numFmtId="166" fontId="14" fillId="3" borderId="3" xfId="8" applyNumberFormat="1" applyFont="1" applyFill="1" applyBorder="1" applyAlignment="1">
      <alignment horizontal="right" vertical="center"/>
    </xf>
    <xf numFmtId="172" fontId="14" fillId="0" borderId="3" xfId="8" applyNumberFormat="1" applyFont="1" applyFill="1" applyBorder="1" applyAlignment="1">
      <alignment horizontal="right" vertical="center"/>
    </xf>
    <xf numFmtId="0" fontId="14" fillId="0" borderId="4" xfId="8" applyFont="1" applyFill="1" applyBorder="1" applyAlignment="1">
      <alignment horizontal="right"/>
    </xf>
    <xf numFmtId="167" fontId="14" fillId="3" borderId="4" xfId="8" applyNumberFormat="1" applyFont="1" applyFill="1" applyBorder="1" applyAlignment="1">
      <alignment horizontal="right"/>
    </xf>
    <xf numFmtId="164" fontId="19" fillId="0" borderId="3" xfId="8" applyNumberFormat="1" applyFont="1" applyFill="1" applyBorder="1" applyAlignment="1">
      <alignment horizontal="right" vertical="center"/>
    </xf>
    <xf numFmtId="0" fontId="20" fillId="0" borderId="0" xfId="8" applyFont="1" applyFill="1" applyAlignment="1">
      <alignment horizontal="right" vertical="center"/>
    </xf>
    <xf numFmtId="0" fontId="12" fillId="2" borderId="2" xfId="8" applyFont="1" applyFill="1" applyBorder="1" applyAlignment="1">
      <alignment horizontal="center" vertical="center" wrapText="1"/>
    </xf>
    <xf numFmtId="0" fontId="12" fillId="2" borderId="3" xfId="8" applyFont="1" applyFill="1" applyBorder="1" applyAlignment="1">
      <alignment horizontal="center" vertical="center" wrapText="1"/>
    </xf>
    <xf numFmtId="0" fontId="12" fillId="2" borderId="4" xfId="8" applyFont="1" applyFill="1" applyBorder="1" applyAlignment="1">
      <alignment horizontal="center" vertical="center" wrapText="1"/>
    </xf>
    <xf numFmtId="0" fontId="12" fillId="2" borderId="1" xfId="8" applyFont="1" applyFill="1" applyBorder="1" applyAlignment="1">
      <alignment horizontal="center" vertical="center"/>
    </xf>
    <xf numFmtId="0" fontId="12" fillId="0" borderId="4" xfId="8" applyFont="1" applyBorder="1" applyAlignment="1">
      <alignment horizontal="center" vertical="center" wrapText="1"/>
    </xf>
    <xf numFmtId="0" fontId="12" fillId="2" borderId="1" xfId="8" applyFont="1" applyFill="1" applyBorder="1" applyAlignment="1">
      <alignment horizontal="center" vertical="center" wrapText="1"/>
    </xf>
    <xf numFmtId="0" fontId="12" fillId="0" borderId="1" xfId="8" applyFont="1" applyBorder="1" applyAlignment="1">
      <alignment horizontal="center" vertical="center" wrapText="1"/>
    </xf>
    <xf numFmtId="0" fontId="12" fillId="4" borderId="2" xfId="8" applyFont="1" applyFill="1" applyBorder="1" applyAlignment="1">
      <alignment horizontal="center" vertical="center" wrapText="1"/>
    </xf>
    <xf numFmtId="0" fontId="12" fillId="4" borderId="4" xfId="8" applyFont="1" applyFill="1" applyBorder="1" applyAlignment="1">
      <alignment horizontal="center" vertical="center" wrapText="1"/>
    </xf>
    <xf numFmtId="0" fontId="12" fillId="4" borderId="2" xfId="8" applyFont="1" applyFill="1" applyBorder="1" applyAlignment="1">
      <alignment horizontal="center" vertical="top" wrapText="1"/>
    </xf>
    <xf numFmtId="0" fontId="12" fillId="4" borderId="4" xfId="8" applyFont="1" applyFill="1" applyBorder="1" applyAlignment="1">
      <alignment horizontal="center" vertical="top" wrapText="1"/>
    </xf>
    <xf numFmtId="0" fontId="12" fillId="4" borderId="5" xfId="8" applyFont="1" applyFill="1" applyBorder="1" applyAlignment="1">
      <alignment horizontal="center" vertical="center"/>
    </xf>
    <xf numFmtId="0" fontId="12" fillId="4" borderId="6" xfId="8" applyFont="1" applyFill="1" applyBorder="1" applyAlignment="1">
      <alignment horizontal="center" vertical="center"/>
    </xf>
    <xf numFmtId="0" fontId="12" fillId="4" borderId="7" xfId="8" applyFont="1" applyFill="1" applyBorder="1" applyAlignment="1">
      <alignment horizontal="center" vertical="center"/>
    </xf>
    <xf numFmtId="0" fontId="12" fillId="2" borderId="2" xfId="8" applyNumberFormat="1" applyFont="1" applyFill="1" applyBorder="1" applyAlignment="1">
      <alignment horizontal="center" vertical="center"/>
    </xf>
    <xf numFmtId="0" fontId="18" fillId="0" borderId="3" xfId="0" applyFont="1" applyBorder="1" applyAlignment="1"/>
    <xf numFmtId="0" fontId="18" fillId="0" borderId="4" xfId="0" applyFont="1" applyBorder="1" applyAlignment="1"/>
    <xf numFmtId="0" fontId="12" fillId="2" borderId="2" xfId="8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</cellXfs>
  <cellStyles count="13">
    <cellStyle name="anuario" xfId="1"/>
    <cellStyle name="Euro" xfId="2"/>
    <cellStyle name="Euro 2" xfId="3"/>
    <cellStyle name="Hipervínculo 2" xfId="4"/>
    <cellStyle name="Millares 2" xfId="5"/>
    <cellStyle name="Millares 3" xfId="6"/>
    <cellStyle name="Millares 4" xfId="7"/>
    <cellStyle name="Normal" xfId="0" builtinId="0"/>
    <cellStyle name="Normal 2" xfId="8"/>
    <cellStyle name="Normal 3" xfId="9"/>
    <cellStyle name="Normal 4" xfId="10"/>
    <cellStyle name="Porcentual 2" xfId="11"/>
    <cellStyle name="Porcentual 3" xfId="12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543550" y="600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114300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543550" y="733425"/>
          <a:ext cx="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16</xdr:col>
      <xdr:colOff>133350</xdr:colOff>
      <xdr:row>6</xdr:row>
      <xdr:rowOff>150495</xdr:rowOff>
    </xdr:from>
    <xdr:to>
      <xdr:col>16</xdr:col>
      <xdr:colOff>276225</xdr:colOff>
      <xdr:row>6</xdr:row>
      <xdr:rowOff>150495</xdr:rowOff>
    </xdr:to>
    <xdr:sp macro="" textlink="">
      <xdr:nvSpPr>
        <xdr:cNvPr id="5" name="Text Box 41"/>
        <xdr:cNvSpPr txBox="1">
          <a:spLocks noChangeArrowheads="1"/>
        </xdr:cNvSpPr>
      </xdr:nvSpPr>
      <xdr:spPr bwMode="auto">
        <a:xfrm>
          <a:off x="5286375" y="98869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Caps"/>
            </a:rPr>
            <a:t>3</a:t>
          </a: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fc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Q43"/>
  <sheetViews>
    <sheetView showGridLines="0" tabSelected="1" zoomScale="160" zoomScaleNormal="160" workbookViewId="0">
      <selection activeCell="K4" sqref="K4"/>
    </sheetView>
  </sheetViews>
  <sheetFormatPr baseColWidth="10" defaultRowHeight="12.75"/>
  <cols>
    <col min="1" max="1" width="2.140625" style="1" customWidth="1"/>
    <col min="2" max="2" width="6.28515625" style="1" customWidth="1"/>
    <col min="3" max="3" width="5.42578125" style="1" customWidth="1"/>
    <col min="4" max="4" width="5" style="1" customWidth="1"/>
    <col min="5" max="5" width="4.5703125" style="1" customWidth="1"/>
    <col min="6" max="6" width="5.5703125" style="1" customWidth="1"/>
    <col min="7" max="7" width="5.7109375" style="1" customWidth="1"/>
    <col min="8" max="8" width="5.5703125" style="1" customWidth="1"/>
    <col min="9" max="9" width="4.85546875" style="1" customWidth="1"/>
    <col min="10" max="10" width="5.140625" style="1" customWidth="1"/>
    <col min="11" max="11" width="5.42578125" style="1" customWidth="1"/>
    <col min="12" max="12" width="5.140625" style="1" customWidth="1"/>
    <col min="13" max="13" width="3.140625" style="1" customWidth="1"/>
    <col min="14" max="14" width="5.42578125" style="1" customWidth="1"/>
    <col min="15" max="15" width="4.85546875" style="1" customWidth="1"/>
    <col min="16" max="16" width="5.140625" style="1" customWidth="1"/>
    <col min="17" max="17" width="5.7109375" style="1" customWidth="1"/>
    <col min="18" max="16384" width="11.42578125" style="1"/>
  </cols>
  <sheetData>
    <row r="1" spans="2:17" ht="18.75" customHeight="1">
      <c r="D1" s="2"/>
    </row>
    <row r="2" spans="2:17" s="3" customFormat="1" ht="16.5" customHeight="1">
      <c r="B2" s="11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/>
    </row>
    <row r="3" spans="2:17" ht="11.25" customHeight="1">
      <c r="B3" s="6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2:17" ht="5.0999999999999996" customHeight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2:17" ht="24.95" customHeight="1">
      <c r="B5" s="52" t="s">
        <v>2</v>
      </c>
      <c r="C5" s="50" t="s">
        <v>3</v>
      </c>
      <c r="D5" s="61" t="s">
        <v>4</v>
      </c>
      <c r="E5" s="64" t="s">
        <v>5</v>
      </c>
      <c r="F5" s="50" t="s">
        <v>23</v>
      </c>
      <c r="G5" s="50"/>
      <c r="H5" s="50"/>
      <c r="I5" s="50"/>
      <c r="J5" s="50"/>
      <c r="K5" s="50"/>
      <c r="L5" s="50"/>
      <c r="M5" s="50"/>
      <c r="N5" s="58" t="s">
        <v>5</v>
      </c>
      <c r="O5" s="59"/>
      <c r="P5" s="60"/>
      <c r="Q5" s="47" t="s">
        <v>27</v>
      </c>
    </row>
    <row r="6" spans="2:17" ht="21" customHeight="1">
      <c r="B6" s="53"/>
      <c r="C6" s="50"/>
      <c r="D6" s="62"/>
      <c r="E6" s="65"/>
      <c r="F6" s="50" t="s">
        <v>6</v>
      </c>
      <c r="G6" s="47" t="s">
        <v>25</v>
      </c>
      <c r="H6" s="52" t="s">
        <v>7</v>
      </c>
      <c r="I6" s="52" t="s">
        <v>8</v>
      </c>
      <c r="J6" s="52" t="s">
        <v>9</v>
      </c>
      <c r="K6" s="52" t="s">
        <v>10</v>
      </c>
      <c r="L6" s="47" t="s">
        <v>26</v>
      </c>
      <c r="M6" s="47" t="s">
        <v>14</v>
      </c>
      <c r="N6" s="54" t="s">
        <v>6</v>
      </c>
      <c r="O6" s="56" t="s">
        <v>11</v>
      </c>
      <c r="P6" s="54" t="s">
        <v>7</v>
      </c>
      <c r="Q6" s="48"/>
    </row>
    <row r="7" spans="2:17" ht="21" customHeight="1">
      <c r="B7" s="52"/>
      <c r="C7" s="50"/>
      <c r="D7" s="63"/>
      <c r="E7" s="66"/>
      <c r="F7" s="50"/>
      <c r="G7" s="51"/>
      <c r="H7" s="53"/>
      <c r="I7" s="53"/>
      <c r="J7" s="53"/>
      <c r="K7" s="53"/>
      <c r="L7" s="51"/>
      <c r="M7" s="51"/>
      <c r="N7" s="55"/>
      <c r="O7" s="57"/>
      <c r="P7" s="55"/>
      <c r="Q7" s="49"/>
    </row>
    <row r="8" spans="2:17" ht="5.0999999999999996" customHeight="1">
      <c r="B8" s="24"/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2:17" ht="8.25" customHeight="1">
      <c r="B9" s="25">
        <v>2005</v>
      </c>
      <c r="C9" s="45">
        <v>53859.199999999997</v>
      </c>
      <c r="D9" s="35">
        <v>45669.2</v>
      </c>
      <c r="E9" s="36">
        <v>864.3</v>
      </c>
      <c r="F9" s="35">
        <v>45669.2</v>
      </c>
      <c r="G9" s="35">
        <v>30473</v>
      </c>
      <c r="H9" s="35">
        <v>10269.6</v>
      </c>
      <c r="I9" s="35">
        <v>959.5</v>
      </c>
      <c r="J9" s="35">
        <v>2600</v>
      </c>
      <c r="K9" s="35">
        <v>1364.9</v>
      </c>
      <c r="L9" s="37">
        <v>2.2000000000000002</v>
      </c>
      <c r="M9" s="37"/>
      <c r="N9" s="35">
        <v>864.3</v>
      </c>
      <c r="O9" s="38">
        <v>598</v>
      </c>
      <c r="P9" s="35">
        <v>266.3</v>
      </c>
      <c r="Q9" s="40">
        <v>7325.7</v>
      </c>
    </row>
    <row r="10" spans="2:17" ht="8.25" customHeight="1">
      <c r="B10" s="25">
        <v>2006</v>
      </c>
      <c r="C10" s="45">
        <v>56437.621000000006</v>
      </c>
      <c r="D10" s="35">
        <v>47857.291000000005</v>
      </c>
      <c r="E10" s="36">
        <v>1039.33</v>
      </c>
      <c r="F10" s="35">
        <v>47857.291000000005</v>
      </c>
      <c r="G10" s="35">
        <v>32645.758000000002</v>
      </c>
      <c r="H10" s="35">
        <v>10284.977999999999</v>
      </c>
      <c r="I10" s="35">
        <v>959.5</v>
      </c>
      <c r="J10" s="35">
        <v>2600</v>
      </c>
      <c r="K10" s="35">
        <v>1364.88</v>
      </c>
      <c r="L10" s="37">
        <v>2.1749999999999998</v>
      </c>
      <c r="M10" s="37"/>
      <c r="N10" s="35">
        <v>1039.33</v>
      </c>
      <c r="O10" s="38">
        <v>758</v>
      </c>
      <c r="P10" s="35">
        <v>281.33</v>
      </c>
      <c r="Q10" s="41">
        <v>7541</v>
      </c>
    </row>
    <row r="11" spans="2:17" ht="8.25" customHeight="1">
      <c r="B11" s="25">
        <v>2007</v>
      </c>
      <c r="C11" s="45">
        <v>59006.420999999995</v>
      </c>
      <c r="D11" s="35">
        <v>49854.190999999992</v>
      </c>
      <c r="E11" s="36">
        <v>1174.33</v>
      </c>
      <c r="F11" s="35">
        <v>49854.190999999992</v>
      </c>
      <c r="G11" s="35">
        <v>33789.358</v>
      </c>
      <c r="H11" s="35">
        <v>11054.977999999999</v>
      </c>
      <c r="I11" s="35">
        <v>959.5</v>
      </c>
      <c r="J11" s="35">
        <v>2600</v>
      </c>
      <c r="K11" s="35">
        <v>1364.88</v>
      </c>
      <c r="L11" s="37">
        <v>85.474999999999994</v>
      </c>
      <c r="M11" s="37"/>
      <c r="N11" s="35">
        <v>1174.33</v>
      </c>
      <c r="O11" s="38">
        <v>886</v>
      </c>
      <c r="P11" s="35">
        <v>288.33</v>
      </c>
      <c r="Q11" s="41">
        <v>7977.9</v>
      </c>
    </row>
    <row r="12" spans="2:17" ht="8.25" customHeight="1">
      <c r="B12" s="25">
        <v>2008</v>
      </c>
      <c r="C12" s="45">
        <v>59431.519999999997</v>
      </c>
      <c r="D12" s="35">
        <v>49931.15</v>
      </c>
      <c r="E12" s="36">
        <v>1174.27</v>
      </c>
      <c r="F12" s="35">
        <v>49931.15</v>
      </c>
      <c r="G12" s="35">
        <v>33861.620000000003</v>
      </c>
      <c r="H12" s="35">
        <v>11054.9</v>
      </c>
      <c r="I12" s="35">
        <v>964.5</v>
      </c>
      <c r="J12" s="35">
        <v>2600</v>
      </c>
      <c r="K12" s="35">
        <v>1364.88</v>
      </c>
      <c r="L12" s="37">
        <v>85.25</v>
      </c>
      <c r="M12" s="37"/>
      <c r="N12" s="35">
        <v>1174.27</v>
      </c>
      <c r="O12" s="38">
        <v>886</v>
      </c>
      <c r="P12" s="35">
        <v>288.27</v>
      </c>
      <c r="Q12" s="41">
        <v>8326.1</v>
      </c>
    </row>
    <row r="13" spans="2:17" ht="8.25" customHeight="1">
      <c r="B13" s="25">
        <v>2009</v>
      </c>
      <c r="C13" s="45">
        <v>60440.62</v>
      </c>
      <c r="D13" s="35">
        <v>50383.72</v>
      </c>
      <c r="E13" s="36">
        <v>1302.3</v>
      </c>
      <c r="F13" s="35">
        <v>50383.72</v>
      </c>
      <c r="G13" s="35">
        <v>34274.199999999997</v>
      </c>
      <c r="H13" s="35">
        <v>11094.9</v>
      </c>
      <c r="I13" s="35">
        <v>964.5</v>
      </c>
      <c r="J13" s="35">
        <v>2600</v>
      </c>
      <c r="K13" s="35">
        <v>1364.87</v>
      </c>
      <c r="L13" s="37">
        <v>85.25</v>
      </c>
      <c r="M13" s="37"/>
      <c r="N13" s="35">
        <v>1302.3</v>
      </c>
      <c r="O13" s="38">
        <v>1014</v>
      </c>
      <c r="P13" s="35">
        <v>288.3</v>
      </c>
      <c r="Q13" s="40">
        <v>8754.6</v>
      </c>
    </row>
    <row r="14" spans="2:17" ht="5.0999999999999996" customHeight="1">
      <c r="B14" s="25"/>
      <c r="C14" s="45"/>
      <c r="D14" s="35"/>
      <c r="E14" s="36"/>
      <c r="F14" s="35"/>
      <c r="G14" s="35"/>
      <c r="H14" s="35"/>
      <c r="I14" s="35"/>
      <c r="J14" s="35"/>
      <c r="K14" s="35"/>
      <c r="L14" s="37"/>
      <c r="M14" s="37"/>
      <c r="N14" s="35"/>
      <c r="O14" s="38"/>
      <c r="P14" s="35"/>
      <c r="Q14" s="41"/>
    </row>
    <row r="15" spans="2:17" ht="8.25" customHeight="1">
      <c r="B15" s="26">
        <v>2010</v>
      </c>
      <c r="C15" s="45">
        <v>61735</v>
      </c>
      <c r="D15" s="35">
        <v>52945.500000000007</v>
      </c>
      <c r="E15" s="36"/>
      <c r="F15" s="35">
        <v>52945.47</v>
      </c>
      <c r="G15" s="35">
        <v>36427.57</v>
      </c>
      <c r="H15" s="35">
        <v>11503.199999999999</v>
      </c>
      <c r="I15" s="35">
        <v>964.5</v>
      </c>
      <c r="J15" s="35">
        <v>2600</v>
      </c>
      <c r="K15" s="35">
        <v>1364.9</v>
      </c>
      <c r="L15" s="37">
        <v>85.3</v>
      </c>
      <c r="M15" s="37"/>
      <c r="N15" s="37"/>
      <c r="O15" s="37"/>
      <c r="P15" s="37"/>
      <c r="Q15" s="41">
        <v>8789.5</v>
      </c>
    </row>
    <row r="16" spans="2:17" ht="8.25" customHeight="1">
      <c r="B16" s="26">
        <v>2011</v>
      </c>
      <c r="C16" s="45">
        <v>61515.199999999997</v>
      </c>
      <c r="D16" s="35">
        <v>52511.57</v>
      </c>
      <c r="E16" s="36"/>
      <c r="F16" s="35">
        <v>52511.57</v>
      </c>
      <c r="G16" s="35">
        <v>36074.07</v>
      </c>
      <c r="H16" s="35">
        <v>11499.199999999999</v>
      </c>
      <c r="I16" s="35">
        <v>886.6</v>
      </c>
      <c r="J16" s="35">
        <v>2600</v>
      </c>
      <c r="K16" s="35">
        <v>1364.9</v>
      </c>
      <c r="L16" s="37">
        <v>86.8</v>
      </c>
      <c r="M16" s="37"/>
      <c r="N16" s="39"/>
      <c r="O16" s="39"/>
      <c r="P16" s="39"/>
      <c r="Q16" s="41">
        <v>9003.6</v>
      </c>
    </row>
    <row r="17" spans="2:17" ht="8.25" customHeight="1">
      <c r="B17" s="25">
        <v>2012</v>
      </c>
      <c r="C17" s="45">
        <v>62546.3</v>
      </c>
      <c r="D17" s="35">
        <v>53114.2</v>
      </c>
      <c r="E17" s="36"/>
      <c r="F17" s="35">
        <v>53114.2</v>
      </c>
      <c r="G17" s="35">
        <v>35950.1</v>
      </c>
      <c r="H17" s="35">
        <v>11543.9</v>
      </c>
      <c r="I17" s="35">
        <v>811.6</v>
      </c>
      <c r="J17" s="35">
        <v>2600</v>
      </c>
      <c r="K17" s="35">
        <v>1610</v>
      </c>
      <c r="L17" s="37">
        <v>597.6</v>
      </c>
      <c r="M17" s="42">
        <v>1</v>
      </c>
      <c r="N17" s="39"/>
      <c r="O17" s="39"/>
      <c r="P17" s="39"/>
      <c r="Q17" s="40">
        <v>9432.1</v>
      </c>
    </row>
    <row r="18" spans="2:17" ht="8.25" customHeight="1">
      <c r="B18" s="26">
        <v>2013</v>
      </c>
      <c r="C18" s="45">
        <v>64456.294539999995</v>
      </c>
      <c r="D18" s="35">
        <v>54034.883999999998</v>
      </c>
      <c r="E18" s="36"/>
      <c r="F18" s="35">
        <v>54034.883999999998</v>
      </c>
      <c r="G18" s="35">
        <v>37052.803999999996</v>
      </c>
      <c r="H18" s="35">
        <v>11555.108</v>
      </c>
      <c r="I18" s="35">
        <v>823.4</v>
      </c>
      <c r="J18" s="35">
        <v>2600</v>
      </c>
      <c r="K18" s="35">
        <v>1400</v>
      </c>
      <c r="L18" s="37">
        <v>597.6</v>
      </c>
      <c r="M18" s="42">
        <v>6</v>
      </c>
      <c r="N18" s="39"/>
      <c r="O18" s="39"/>
      <c r="P18" s="39"/>
      <c r="Q18" s="40">
        <v>10421.410539999997</v>
      </c>
    </row>
    <row r="19" spans="2:17" ht="8.25" customHeight="1">
      <c r="B19" s="25">
        <v>2014</v>
      </c>
      <c r="C19" s="45">
        <f>F19+Q19</f>
        <v>65392.319080000016</v>
      </c>
      <c r="D19" s="35">
        <f>F19</f>
        <v>54374.525000000009</v>
      </c>
      <c r="E19" s="36"/>
      <c r="F19" s="35">
        <f>SUM(G19:M19)</f>
        <v>54374.525000000009</v>
      </c>
      <c r="G19" s="35">
        <v>33910.847000000002</v>
      </c>
      <c r="H19" s="35">
        <v>12268.768</v>
      </c>
      <c r="I19" s="35">
        <v>813.4</v>
      </c>
      <c r="J19" s="35">
        <v>5378.36</v>
      </c>
      <c r="K19" s="35">
        <v>1400</v>
      </c>
      <c r="L19" s="37">
        <v>597.15</v>
      </c>
      <c r="M19" s="42">
        <v>6</v>
      </c>
      <c r="N19" s="39"/>
      <c r="O19" s="39"/>
      <c r="P19" s="39"/>
      <c r="Q19" s="40">
        <v>11017.794080000003</v>
      </c>
    </row>
    <row r="20" spans="2:17" ht="5.0999999999999996" customHeight="1">
      <c r="B20" s="25"/>
      <c r="C20" s="45"/>
      <c r="D20" s="35"/>
      <c r="E20" s="36"/>
      <c r="F20" s="35"/>
      <c r="G20" s="35"/>
      <c r="H20" s="35"/>
      <c r="I20" s="35"/>
      <c r="J20" s="35"/>
      <c r="K20" s="35"/>
      <c r="L20" s="37"/>
      <c r="M20" s="42"/>
      <c r="N20" s="39"/>
      <c r="O20" s="39"/>
      <c r="P20" s="39"/>
      <c r="Q20" s="40"/>
    </row>
    <row r="21" spans="2:17" ht="8.25" customHeight="1">
      <c r="B21" s="25">
        <v>2015</v>
      </c>
      <c r="C21" s="45">
        <f t="shared" ref="C21:C22" si="0">F21+Q21</f>
        <v>67126.936000000002</v>
      </c>
      <c r="D21" s="35">
        <v>54852.135999999999</v>
      </c>
      <c r="E21" s="36"/>
      <c r="F21" s="35">
        <v>54852.135999999999</v>
      </c>
      <c r="G21" s="35">
        <v>34357.188000000002</v>
      </c>
      <c r="H21" s="35">
        <v>12027.837999999998</v>
      </c>
      <c r="I21" s="35">
        <v>873.6</v>
      </c>
      <c r="J21" s="35">
        <v>5378.3600000000006</v>
      </c>
      <c r="K21" s="35">
        <v>1510</v>
      </c>
      <c r="L21" s="37">
        <v>699.15</v>
      </c>
      <c r="M21" s="42">
        <v>6</v>
      </c>
      <c r="N21" s="39"/>
      <c r="O21" s="39"/>
      <c r="P21" s="39"/>
      <c r="Q21" s="40">
        <v>12274.8</v>
      </c>
    </row>
    <row r="22" spans="2:17" ht="8.25" customHeight="1">
      <c r="B22" s="25" t="s">
        <v>24</v>
      </c>
      <c r="C22" s="45">
        <f t="shared" si="0"/>
        <v>70098.559999999998</v>
      </c>
      <c r="D22" s="35">
        <f>F22</f>
        <v>54981.86</v>
      </c>
      <c r="E22" s="36"/>
      <c r="F22" s="35">
        <v>54981.86</v>
      </c>
      <c r="G22" s="35">
        <v>34324.387000000002</v>
      </c>
      <c r="H22" s="35">
        <v>12092.362999999999</v>
      </c>
      <c r="I22" s="35">
        <v>873.6</v>
      </c>
      <c r="J22" s="35">
        <v>5378.3600000000006</v>
      </c>
      <c r="K22" s="35">
        <v>1608</v>
      </c>
      <c r="L22" s="37">
        <v>699.15</v>
      </c>
      <c r="M22" s="42">
        <v>6</v>
      </c>
      <c r="N22" s="39"/>
      <c r="O22" s="39"/>
      <c r="P22" s="39"/>
      <c r="Q22" s="40">
        <v>15116.7</v>
      </c>
    </row>
    <row r="23" spans="2:17" ht="5.0999999999999996" customHeight="1">
      <c r="B23" s="27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4"/>
    </row>
    <row r="24" spans="2:17" ht="3" customHeight="1">
      <c r="B24" s="28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</row>
    <row r="25" spans="2:17" s="4" customFormat="1" ht="8.1" customHeight="1">
      <c r="B25" s="29" t="s">
        <v>20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</row>
    <row r="26" spans="2:17" s="4" customFormat="1" ht="8.1" customHeight="1">
      <c r="B26" s="29" t="s">
        <v>21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</row>
    <row r="27" spans="2:17" s="4" customFormat="1" ht="8.1" customHeight="1">
      <c r="B27" s="29" t="s">
        <v>17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</row>
    <row r="28" spans="2:17" s="4" customFormat="1" ht="8.1" customHeight="1">
      <c r="B28" s="29" t="s">
        <v>16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</row>
    <row r="29" spans="2:17" s="4" customFormat="1" ht="8.1" customHeight="1">
      <c r="B29" s="29" t="s">
        <v>22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</row>
    <row r="30" spans="2:17" s="4" customFormat="1" ht="8.1" customHeight="1">
      <c r="B30" s="29" t="s">
        <v>19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</row>
    <row r="31" spans="2:17" s="4" customFormat="1" ht="8.1" customHeight="1">
      <c r="B31" s="29" t="s">
        <v>18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4"/>
      <c r="Q31" s="15"/>
    </row>
    <row r="32" spans="2:17" s="4" customFormat="1" ht="7.5" customHeight="1">
      <c r="B32" s="29" t="s">
        <v>15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5"/>
    </row>
    <row r="33" spans="2:17" s="4" customFormat="1" ht="7.5" customHeight="1">
      <c r="B33" s="29" t="s">
        <v>28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5"/>
    </row>
    <row r="34" spans="2:17" s="4" customFormat="1" ht="9" customHeight="1">
      <c r="B34" s="30" t="s">
        <v>13</v>
      </c>
      <c r="C34" s="16"/>
      <c r="D34" s="16"/>
      <c r="E34" s="16"/>
      <c r="F34" s="16"/>
      <c r="G34" s="16"/>
      <c r="H34" s="17"/>
      <c r="I34" s="17"/>
      <c r="J34" s="18"/>
      <c r="K34" s="16"/>
      <c r="L34" s="16"/>
      <c r="M34" s="16"/>
      <c r="N34" s="16"/>
      <c r="O34" s="16"/>
      <c r="P34" s="19"/>
      <c r="Q34" s="46" t="s">
        <v>12</v>
      </c>
    </row>
    <row r="35" spans="2:17" s="4" customFormat="1" ht="8.1" customHeight="1">
      <c r="B35" s="30"/>
      <c r="C35" s="16"/>
      <c r="D35" s="16"/>
      <c r="E35" s="16"/>
      <c r="F35" s="16"/>
      <c r="G35" s="16"/>
      <c r="H35" s="17"/>
      <c r="I35" s="17"/>
      <c r="J35" s="18"/>
      <c r="K35" s="16"/>
      <c r="L35" s="16"/>
      <c r="M35" s="16"/>
      <c r="N35" s="16"/>
      <c r="O35" s="16"/>
      <c r="P35" s="19"/>
      <c r="Q35" s="20"/>
    </row>
    <row r="36" spans="2:17" s="4" customFormat="1" ht="12" customHeight="1">
      <c r="B36" s="30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21"/>
      <c r="Q36" s="20"/>
    </row>
    <row r="37" spans="2:17">
      <c r="B37" s="3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3"/>
      <c r="Q37" s="23"/>
    </row>
    <row r="38" spans="2:17">
      <c r="B38" s="3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2:17">
      <c r="B39" s="3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2:17">
      <c r="B40" s="3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2:17">
      <c r="B41" s="3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2:17">
      <c r="B42" s="3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2:17">
      <c r="B43" s="3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</sheetData>
  <mergeCells count="18">
    <mergeCell ref="D5:D7"/>
    <mergeCell ref="E5:E7"/>
    <mergeCell ref="B5:B7"/>
    <mergeCell ref="C5:C7"/>
    <mergeCell ref="F5:M5"/>
    <mergeCell ref="Q5:Q7"/>
    <mergeCell ref="F6:F7"/>
    <mergeCell ref="G6:G7"/>
    <mergeCell ref="H6:H7"/>
    <mergeCell ref="P6:P7"/>
    <mergeCell ref="I6:I7"/>
    <mergeCell ref="J6:J7"/>
    <mergeCell ref="K6:K7"/>
    <mergeCell ref="M6:M7"/>
    <mergeCell ref="N6:N7"/>
    <mergeCell ref="O6:O7"/>
    <mergeCell ref="N5:P5"/>
    <mergeCell ref="L6:L7"/>
  </mergeCells>
  <hyperlinks>
    <hyperlink ref="Q34" r:id="rId1" display="www.lfc.gob.mx"/>
  </hyperlinks>
  <printOptions horizontalCentered="1"/>
  <pageMargins left="0.98425196850393704" right="0.98425196850393704" top="1.5748031496062993" bottom="0.78740157480314965" header="0" footer="0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M4_543A</vt:lpstr>
      <vt:lpstr>M4_543A!Área_de_impresión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jlozano</dc:creator>
  <cp:lastModifiedBy>ramona_martinez</cp:lastModifiedBy>
  <cp:lastPrinted>2016-08-23T21:25:59Z</cp:lastPrinted>
  <dcterms:created xsi:type="dcterms:W3CDTF">2010-07-29T18:15:27Z</dcterms:created>
  <dcterms:modified xsi:type="dcterms:W3CDTF">2016-08-23T21:26:07Z</dcterms:modified>
</cp:coreProperties>
</file>