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-165" yWindow="-45" windowWidth="17400" windowHeight="11685"/>
  </bookViews>
  <sheets>
    <sheet name="M4_553A" sheetId="10640" r:id="rId1"/>
  </sheets>
  <definedNames>
    <definedName name="_1">#N/A</definedName>
    <definedName name="_Regression_Int" localSheetId="0" hidden="1">1</definedName>
    <definedName name="A">#REF!</definedName>
    <definedName name="A_impresión_IM" localSheetId="0">M4_553A!#REF!</definedName>
    <definedName name="A_impresión_IM">#REF!</definedName>
    <definedName name="_xlnm.Print_Area" localSheetId="0">M4_553A!$A$1:$X$22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U12" i="10640" l="1"/>
  <c r="T12" i="10640"/>
  <c r="U14" i="10640" l="1"/>
  <c r="T14" i="10640" l="1"/>
</calcChain>
</file>

<file path=xl/sharedStrings.xml><?xml version="1.0" encoding="utf-8"?>
<sst xmlns="http://schemas.openxmlformats.org/spreadsheetml/2006/main" count="23" uniqueCount="19">
  <si>
    <t>p/ Cifras preliminares.</t>
  </si>
  <si>
    <t>Infraestructura Carretera</t>
  </si>
  <si>
    <t>Fuente: Secretaría de Comunicaciones y Transportes.</t>
  </si>
  <si>
    <t>1/ Indicadores que se presentaron como nuevos en el Programa Sectorial de Comunicaciones y Transportes de 2007-2013, por ello no se cuenta con información anterior a 2006.</t>
  </si>
  <si>
    <t>Concepto.</t>
  </si>
  <si>
    <r>
      <t xml:space="preserve">2015 </t>
    </r>
    <r>
      <rPr>
        <vertAlign val="superscript"/>
        <sz val="6"/>
        <rFont val="Soberana Sans Light"/>
        <family val="3"/>
      </rPr>
      <t>p/</t>
    </r>
  </si>
  <si>
    <t>n.d.</t>
  </si>
  <si>
    <t>n.d. No disponible.</t>
  </si>
  <si>
    <t xml:space="preserve">       Infraestructura Carretera</t>
  </si>
  <si>
    <t xml:space="preserve">        Número de kilómetros modernizados en </t>
  </si>
  <si>
    <r>
      <t xml:space="preserve">        corredores interestatales </t>
    </r>
    <r>
      <rPr>
        <vertAlign val="superscript"/>
        <sz val="5.5"/>
        <rFont val="Soberana Sans Light"/>
        <family val="3"/>
      </rPr>
      <t>1/</t>
    </r>
    <r>
      <rPr>
        <sz val="5.5"/>
        <rFont val="Soberana Sans Light"/>
        <family val="3"/>
      </rPr>
      <t xml:space="preserve"> (Kilómetros)</t>
    </r>
  </si>
  <si>
    <t xml:space="preserve">        Tramos de modernización estratégica de</t>
  </si>
  <si>
    <r>
      <t xml:space="preserve">         la  red </t>
    </r>
    <r>
      <rPr>
        <vertAlign val="superscript"/>
        <sz val="5.5"/>
        <rFont val="Soberana Sans Light"/>
        <family val="3"/>
      </rPr>
      <t>1/</t>
    </r>
    <r>
      <rPr>
        <sz val="5.5"/>
        <rFont val="Soberana Sans Light"/>
        <family val="3"/>
      </rPr>
      <t xml:space="preserve"> (Kilómetros)</t>
    </r>
  </si>
  <si>
    <t xml:space="preserve">   Porcentaje de la red federal de carreteras en </t>
  </si>
  <si>
    <t xml:space="preserve">   condiciones buenas y aceptables, conforme a</t>
  </si>
  <si>
    <t xml:space="preserve">   estándares internacionales</t>
  </si>
  <si>
    <t xml:space="preserve">   Caminos pavimentados (% de la red total)</t>
  </si>
  <si>
    <t xml:space="preserve">   Autopistas (% de la red de caminos</t>
  </si>
  <si>
    <t xml:space="preserve">   pavimentados)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</si>
</sst>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General_)"/>
    <numFmt numFmtId="166" formatCode="###\ ###\ ##0.0"/>
    <numFmt numFmtId="167" formatCode="#,##0.0____"/>
    <numFmt numFmtId="168" formatCode="#,##0.0__"/>
    <numFmt numFmtId="169" formatCode="_-[$€-2]* #,##0.00_-;\-[$€-2]* #,##0.00_-;_-[$€-2]* &quot;-&quot;??_-"/>
    <numFmt numFmtId="170" formatCode="#,##0.0______"/>
    <numFmt numFmtId="171" formatCode="#\ ##0.0__"/>
    <numFmt numFmtId="172" formatCode="#\ ##0.0"/>
    <numFmt numFmtId="173" formatCode="0.0__"/>
    <numFmt numFmtId="174" formatCode="#\ ##0.0_)"/>
  </numFmts>
  <fonts count="19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Helv"/>
    </font>
    <font>
      <b/>
      <sz val="8"/>
      <name val="Arial Narrow"/>
      <family val="2"/>
    </font>
    <font>
      <sz val="14"/>
      <name val="Presidencia Base"/>
      <family val="3"/>
    </font>
    <font>
      <sz val="8"/>
      <name val="Presidencia Fina"/>
      <family val="3"/>
    </font>
    <font>
      <sz val="6.5"/>
      <name val="Presidencia Fina"/>
      <family val="3"/>
    </font>
    <font>
      <b/>
      <sz val="9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12"/>
      <name val="Calibri"/>
      <family val="2"/>
      <scheme val="minor"/>
    </font>
    <font>
      <b/>
      <sz val="6"/>
      <name val="Arial"/>
      <family val="2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166" fontId="3" fillId="0" borderId="0" applyAlignment="0"/>
    <xf numFmtId="169" fontId="1" fillId="0" borderId="0" applyFont="0" applyFill="0" applyBorder="0" applyAlignment="0" applyProtection="0"/>
    <xf numFmtId="165" fontId="4" fillId="0" borderId="0"/>
    <xf numFmtId="165" fontId="4" fillId="0" borderId="0"/>
    <xf numFmtId="0" fontId="1" fillId="0" borderId="0"/>
  </cellStyleXfs>
  <cellXfs count="47">
    <xf numFmtId="0" fontId="0" fillId="0" borderId="0" xfId="0"/>
    <xf numFmtId="165" fontId="4" fillId="0" borderId="0" xfId="4"/>
    <xf numFmtId="165" fontId="5" fillId="0" borderId="0" xfId="4" applyFont="1"/>
    <xf numFmtId="0" fontId="6" fillId="0" borderId="0" xfId="0" applyFont="1" applyBorder="1" applyAlignment="1">
      <alignment horizontal="center" vertical="top"/>
    </xf>
    <xf numFmtId="0" fontId="7" fillId="0" borderId="0" xfId="0" applyFont="1" applyAlignment="1" applyProtection="1">
      <alignment horizontal="left"/>
    </xf>
    <xf numFmtId="167" fontId="9" fillId="0" borderId="0" xfId="0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right" vertical="top"/>
    </xf>
    <xf numFmtId="165" fontId="4" fillId="0" borderId="0" xfId="4" applyFill="1"/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/>
    <xf numFmtId="172" fontId="9" fillId="0" borderId="0" xfId="0" applyNumberFormat="1" applyFont="1" applyFill="1" applyBorder="1" applyAlignment="1">
      <alignment horizontal="right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</xf>
    <xf numFmtId="165" fontId="13" fillId="0" borderId="0" xfId="3" applyFont="1" applyBorder="1" applyAlignment="1">
      <alignment vertical="center"/>
    </xf>
    <xf numFmtId="0" fontId="13" fillId="0" borderId="0" xfId="0" applyFont="1" applyAlignment="1">
      <alignment vertical="center"/>
    </xf>
    <xf numFmtId="165" fontId="15" fillId="0" borderId="0" xfId="4" applyFont="1" applyAlignment="1"/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 indent="1"/>
    </xf>
    <xf numFmtId="0" fontId="13" fillId="2" borderId="2" xfId="0" applyFont="1" applyFill="1" applyBorder="1" applyAlignment="1" applyProtection="1">
      <alignment horizontal="left" vertical="center" indent="1"/>
    </xf>
    <xf numFmtId="0" fontId="13" fillId="2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4" xfId="0" quotePrefix="1" applyFont="1" applyFill="1" applyBorder="1" applyAlignment="1" applyProtection="1">
      <alignment horizontal="center" vertical="center"/>
    </xf>
    <xf numFmtId="0" fontId="12" fillId="3" borderId="4" xfId="0" quotePrefix="1" applyNumberFormat="1" applyFont="1" applyFill="1" applyBorder="1" applyAlignment="1" applyProtection="1">
      <alignment horizontal="center" vertical="center"/>
    </xf>
    <xf numFmtId="0" fontId="12" fillId="3" borderId="4" xfId="0" quotePrefix="1" applyNumberFormat="1" applyFont="1" applyFill="1" applyBorder="1" applyAlignment="1" applyProtection="1">
      <alignment horizontal="center" vertical="center" wrapText="1"/>
    </xf>
    <xf numFmtId="167" fontId="14" fillId="0" borderId="5" xfId="0" applyNumberFormat="1" applyFont="1" applyFill="1" applyBorder="1" applyAlignment="1">
      <alignment horizontal="right" wrapText="1"/>
    </xf>
    <xf numFmtId="174" fontId="14" fillId="0" borderId="5" xfId="0" applyNumberFormat="1" applyFont="1" applyFill="1" applyBorder="1" applyAlignment="1">
      <alignment horizontal="right"/>
    </xf>
    <xf numFmtId="172" fontId="14" fillId="0" borderId="5" xfId="0" applyNumberFormat="1" applyFont="1" applyFill="1" applyBorder="1" applyAlignment="1">
      <alignment horizontal="right"/>
    </xf>
    <xf numFmtId="171" fontId="14" fillId="0" borderId="5" xfId="0" applyNumberFormat="1" applyFont="1" applyFill="1" applyBorder="1" applyAlignment="1">
      <alignment horizontal="center"/>
    </xf>
    <xf numFmtId="168" fontId="14" fillId="0" borderId="5" xfId="0" applyNumberFormat="1" applyFont="1" applyFill="1" applyBorder="1" applyAlignment="1">
      <alignment horizontal="right"/>
    </xf>
    <xf numFmtId="173" fontId="14" fillId="0" borderId="5" xfId="0" applyNumberFormat="1" applyFont="1" applyFill="1" applyBorder="1" applyAlignment="1">
      <alignment horizontal="right"/>
    </xf>
    <xf numFmtId="168" fontId="14" fillId="0" borderId="5" xfId="0" applyNumberFormat="1" applyFont="1" applyFill="1" applyBorder="1" applyAlignment="1">
      <alignment horizontal="right" vertical="center"/>
    </xf>
    <xf numFmtId="174" fontId="14" fillId="0" borderId="5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3" fontId="14" fillId="0" borderId="5" xfId="0" applyNumberFormat="1" applyFont="1" applyFill="1" applyBorder="1" applyAlignment="1">
      <alignment horizontal="right" vertical="center"/>
    </xf>
    <xf numFmtId="167" fontId="14" fillId="0" borderId="6" xfId="0" applyNumberFormat="1" applyFont="1" applyFill="1" applyBorder="1" applyAlignment="1">
      <alignment horizontal="right"/>
    </xf>
    <xf numFmtId="171" fontId="14" fillId="0" borderId="5" xfId="0" applyNumberFormat="1" applyFont="1" applyFill="1" applyBorder="1" applyAlignment="1">
      <alignment horizontal="left" indent="1"/>
    </xf>
    <xf numFmtId="170" fontId="14" fillId="0" borderId="5" xfId="0" applyNumberFormat="1" applyFont="1" applyFill="1" applyBorder="1" applyAlignment="1">
      <alignment horizontal="center" vertical="center" wrapText="1"/>
    </xf>
    <xf numFmtId="171" fontId="14" fillId="0" borderId="5" xfId="0" applyNumberFormat="1" applyFont="1" applyFill="1" applyBorder="1" applyAlignment="1">
      <alignment horizontal="center" vertical="center"/>
    </xf>
    <xf numFmtId="165" fontId="5" fillId="0" borderId="0" xfId="4" applyFont="1" applyAlignment="1">
      <alignment vertical="center"/>
    </xf>
    <xf numFmtId="174" fontId="14" fillId="0" borderId="5" xfId="0" applyNumberFormat="1" applyFont="1" applyFill="1" applyBorder="1" applyAlignment="1">
      <alignment horizontal="right" vertical="center" wrapText="1"/>
    </xf>
    <xf numFmtId="170" fontId="14" fillId="0" borderId="5" xfId="0" applyNumberFormat="1" applyFont="1" applyFill="1" applyBorder="1" applyAlignment="1">
      <alignment horizontal="left" vertical="center" wrapText="1"/>
    </xf>
    <xf numFmtId="174" fontId="14" fillId="0" borderId="5" xfId="0" applyNumberFormat="1" applyFont="1" applyFill="1" applyBorder="1" applyAlignment="1">
      <alignment horizontal="left" vertical="center" wrapText="1"/>
    </xf>
    <xf numFmtId="165" fontId="5" fillId="0" borderId="0" xfId="4" applyFont="1" applyAlignment="1">
      <alignment horizontal="left" vertical="center"/>
    </xf>
    <xf numFmtId="165" fontId="16" fillId="0" borderId="0" xfId="4" applyFont="1" applyAlignment="1">
      <alignment horizontal="center"/>
    </xf>
  </cellXfs>
  <cellStyles count="6">
    <cellStyle name="anuario" xfId="1"/>
    <cellStyle name="Euro" xfId="2"/>
    <cellStyle name="Normal" xfId="0" builtinId="0"/>
    <cellStyle name="Normal_e2000m2" xfId="3"/>
    <cellStyle name="Normal_pag365" xfId="4"/>
    <cellStyle name="Normal_R0A" xfId="5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5058" name="Texto 2"/>
        <xdr:cNvSpPr txBox="1">
          <a:spLocks noChangeArrowheads="1"/>
        </xdr:cNvSpPr>
      </xdr:nvSpPr>
      <xdr:spPr bwMode="auto">
        <a:xfrm>
          <a:off x="17145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Helv"/>
            </a:rPr>
            <a:t>1/</a:t>
          </a:r>
        </a:p>
        <a:p>
          <a:pPr algn="l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904875</xdr:colOff>
      <xdr:row>0</xdr:row>
      <xdr:rowOff>0</xdr:rowOff>
    </xdr:from>
    <xdr:to>
      <xdr:col>0</xdr:col>
      <xdr:colOff>781050</xdr:colOff>
      <xdr:row>0</xdr:row>
      <xdr:rowOff>0</xdr:rowOff>
    </xdr:to>
    <xdr:sp macro="" textlink="">
      <xdr:nvSpPr>
        <xdr:cNvPr id="45059" name="Texto 6"/>
        <xdr:cNvSpPr txBox="1">
          <a:spLocks noChangeArrowheads="1"/>
        </xdr:cNvSpPr>
      </xdr:nvSpPr>
      <xdr:spPr bwMode="auto">
        <a:xfrm>
          <a:off x="9048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161925</xdr:rowOff>
    </xdr:to>
    <xdr:sp macro="" textlink="">
      <xdr:nvSpPr>
        <xdr:cNvPr id="45087" name="Text Box 31"/>
        <xdr:cNvSpPr txBox="1">
          <a:spLocks noChangeArrowheads="1"/>
        </xdr:cNvSpPr>
      </xdr:nvSpPr>
      <xdr:spPr bwMode="auto">
        <a:xfrm>
          <a:off x="1714500" y="5143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0" name="Text Box 94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55" name="Text Box 99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79" name="Text Box 123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184" name="Text Box 128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31" name="Text Box 175"/>
        <xdr:cNvSpPr txBox="1">
          <a:spLocks noChangeArrowheads="1"/>
        </xdr:cNvSpPr>
      </xdr:nvSpPr>
      <xdr:spPr bwMode="auto">
        <a:xfrm>
          <a:off x="1181100" y="33718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35" name="Text Box 179"/>
        <xdr:cNvSpPr txBox="1">
          <a:spLocks noChangeArrowheads="1"/>
        </xdr:cNvSpPr>
      </xdr:nvSpPr>
      <xdr:spPr bwMode="auto">
        <a:xfrm>
          <a:off x="1181100" y="33718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0" name="Text Box 184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0</xdr:col>
      <xdr:colOff>438150</xdr:colOff>
      <xdr:row>3</xdr:row>
      <xdr:rowOff>0</xdr:rowOff>
    </xdr:to>
    <xdr:sp macro="" textlink="">
      <xdr:nvSpPr>
        <xdr:cNvPr id="45245" name="Text Box 189"/>
        <xdr:cNvSpPr txBox="1">
          <a:spLocks noChangeArrowheads="1"/>
        </xdr:cNvSpPr>
      </xdr:nvSpPr>
      <xdr:spPr bwMode="auto">
        <a:xfrm>
          <a:off x="438150" y="10096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0</xdr:col>
      <xdr:colOff>1181100</xdr:colOff>
      <xdr:row>3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45257" name="Text Box 201"/>
        <xdr:cNvSpPr txBox="1">
          <a:spLocks noChangeArrowheads="1"/>
        </xdr:cNvSpPr>
      </xdr:nvSpPr>
      <xdr:spPr bwMode="auto">
        <a:xfrm>
          <a:off x="1181100" y="3371850"/>
          <a:ext cx="9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704850</xdr:colOff>
      <xdr:row>3</xdr:row>
      <xdr:rowOff>0</xdr:rowOff>
    </xdr:from>
    <xdr:to>
      <xdr:col>0</xdr:col>
      <xdr:colOff>838200</xdr:colOff>
      <xdr:row>3</xdr:row>
      <xdr:rowOff>0</xdr:rowOff>
    </xdr:to>
    <xdr:sp macro="" textlink="">
      <xdr:nvSpPr>
        <xdr:cNvPr id="4849" name="Text Box 202"/>
        <xdr:cNvSpPr txBox="1">
          <a:spLocks noChangeArrowheads="1"/>
        </xdr:cNvSpPr>
      </xdr:nvSpPr>
      <xdr:spPr bwMode="auto">
        <a:xfrm>
          <a:off x="704850" y="914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2</xdr:row>
      <xdr:rowOff>180975</xdr:rowOff>
    </xdr:to>
    <xdr:sp macro="" textlink="">
      <xdr:nvSpPr>
        <xdr:cNvPr id="45260" name="Text Box 204"/>
        <xdr:cNvSpPr txBox="1">
          <a:spLocks noChangeArrowheads="1"/>
        </xdr:cNvSpPr>
      </xdr:nvSpPr>
      <xdr:spPr bwMode="auto">
        <a:xfrm>
          <a:off x="6086475" y="5238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</a:t>
          </a:r>
        </a:p>
      </xdr:txBody>
    </xdr:sp>
    <xdr:clientData/>
  </xdr:twoCellAnchor>
  <xdr:twoCellAnchor>
    <xdr:from>
      <xdr:col>0</xdr:col>
      <xdr:colOff>685800</xdr:colOff>
      <xdr:row>14</xdr:row>
      <xdr:rowOff>0</xdr:rowOff>
    </xdr:from>
    <xdr:to>
      <xdr:col>0</xdr:col>
      <xdr:colOff>895350</xdr:colOff>
      <xdr:row>14</xdr:row>
      <xdr:rowOff>0</xdr:rowOff>
    </xdr:to>
    <xdr:sp macro="" textlink="">
      <xdr:nvSpPr>
        <xdr:cNvPr id="45269" name="Text Box 213"/>
        <xdr:cNvSpPr txBox="1">
          <a:spLocks noChangeArrowheads="1"/>
        </xdr:cNvSpPr>
      </xdr:nvSpPr>
      <xdr:spPr bwMode="auto">
        <a:xfrm>
          <a:off x="685800" y="7219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0</xdr:col>
      <xdr:colOff>1504950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45270" name="Text Box 214"/>
        <xdr:cNvSpPr txBox="1">
          <a:spLocks noChangeArrowheads="1"/>
        </xdr:cNvSpPr>
      </xdr:nvSpPr>
      <xdr:spPr bwMode="auto">
        <a:xfrm>
          <a:off x="1504950" y="7219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6/</a:t>
          </a:r>
        </a:p>
      </xdr:txBody>
    </xdr:sp>
    <xdr:clientData/>
  </xdr:twoCellAnchor>
  <xdr:twoCellAnchor>
    <xdr:from>
      <xdr:col>0</xdr:col>
      <xdr:colOff>742950</xdr:colOff>
      <xdr:row>14</xdr:row>
      <xdr:rowOff>0</xdr:rowOff>
    </xdr:from>
    <xdr:to>
      <xdr:col>0</xdr:col>
      <xdr:colOff>952500</xdr:colOff>
      <xdr:row>14</xdr:row>
      <xdr:rowOff>0</xdr:rowOff>
    </xdr:to>
    <xdr:sp macro="" textlink="">
      <xdr:nvSpPr>
        <xdr:cNvPr id="45272" name="Text Box 216"/>
        <xdr:cNvSpPr txBox="1">
          <a:spLocks noChangeArrowheads="1"/>
        </xdr:cNvSpPr>
      </xdr:nvSpPr>
      <xdr:spPr bwMode="auto">
        <a:xfrm>
          <a:off x="742950" y="721995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  <xdr:twoCellAnchor>
    <xdr:from>
      <xdr:col>0</xdr:col>
      <xdr:colOff>1115307</xdr:colOff>
      <xdr:row>8</xdr:row>
      <xdr:rowOff>312058</xdr:rowOff>
    </xdr:from>
    <xdr:to>
      <xdr:col>0</xdr:col>
      <xdr:colOff>1381121</xdr:colOff>
      <xdr:row>9</xdr:row>
      <xdr:rowOff>0</xdr:rowOff>
    </xdr:to>
    <xdr:sp macro="" textlink="">
      <xdr:nvSpPr>
        <xdr:cNvPr id="45273" name="Text Box 217"/>
        <xdr:cNvSpPr txBox="1">
          <a:spLocks noChangeArrowheads="1"/>
        </xdr:cNvSpPr>
      </xdr:nvSpPr>
      <xdr:spPr bwMode="auto">
        <a:xfrm>
          <a:off x="1115307" y="1802040"/>
          <a:ext cx="265814" cy="150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Presidencia Fina"/>
            </a:rPr>
            <a:t>1/2/</a:t>
          </a:r>
        </a:p>
      </xdr:txBody>
    </xdr:sp>
    <xdr:clientData/>
  </xdr:twoCellAnchor>
  <xdr:twoCellAnchor>
    <xdr:from>
      <xdr:col>6</xdr:col>
      <xdr:colOff>1257300</xdr:colOff>
      <xdr:row>3</xdr:row>
      <xdr:rowOff>0</xdr:rowOff>
    </xdr:from>
    <xdr:to>
      <xdr:col>6</xdr:col>
      <xdr:colOff>1352550</xdr:colOff>
      <xdr:row>3</xdr:row>
      <xdr:rowOff>0</xdr:rowOff>
    </xdr:to>
    <xdr:sp macro="" textlink="">
      <xdr:nvSpPr>
        <xdr:cNvPr id="133" name="Text Box 90"/>
        <xdr:cNvSpPr txBox="1">
          <a:spLocks noChangeArrowheads="1"/>
        </xdr:cNvSpPr>
      </xdr:nvSpPr>
      <xdr:spPr bwMode="auto">
        <a:xfrm>
          <a:off x="1257300" y="864054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6</xdr:col>
      <xdr:colOff>1257300</xdr:colOff>
      <xdr:row>3</xdr:row>
      <xdr:rowOff>0</xdr:rowOff>
    </xdr:from>
    <xdr:to>
      <xdr:col>6</xdr:col>
      <xdr:colOff>1352550</xdr:colOff>
      <xdr:row>3</xdr:row>
      <xdr:rowOff>0</xdr:rowOff>
    </xdr:to>
    <xdr:sp macro="" textlink="">
      <xdr:nvSpPr>
        <xdr:cNvPr id="134" name="Text Box 119"/>
        <xdr:cNvSpPr txBox="1">
          <a:spLocks noChangeArrowheads="1"/>
        </xdr:cNvSpPr>
      </xdr:nvSpPr>
      <xdr:spPr bwMode="auto">
        <a:xfrm>
          <a:off x="1257300" y="864054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1514475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35" name="Text Box 145"/>
        <xdr:cNvSpPr txBox="1">
          <a:spLocks noChangeArrowheads="1"/>
        </xdr:cNvSpPr>
      </xdr:nvSpPr>
      <xdr:spPr bwMode="auto">
        <a:xfrm>
          <a:off x="1314450" y="8640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 3/</a:t>
          </a:r>
        </a:p>
      </xdr:txBody>
    </xdr:sp>
    <xdr:clientData/>
  </xdr:twoCellAnchor>
  <xdr:twoCellAnchor>
    <xdr:from>
      <xdr:col>6</xdr:col>
      <xdr:colOff>1228725</xdr:colOff>
      <xdr:row>3</xdr:row>
      <xdr:rowOff>0</xdr:rowOff>
    </xdr:from>
    <xdr:to>
      <xdr:col>6</xdr:col>
      <xdr:colOff>1390650</xdr:colOff>
      <xdr:row>3</xdr:row>
      <xdr:rowOff>0</xdr:rowOff>
    </xdr:to>
    <xdr:sp macro="" textlink="">
      <xdr:nvSpPr>
        <xdr:cNvPr id="136" name="Text Box 180"/>
        <xdr:cNvSpPr txBox="1">
          <a:spLocks noChangeArrowheads="1"/>
        </xdr:cNvSpPr>
      </xdr:nvSpPr>
      <xdr:spPr bwMode="auto">
        <a:xfrm>
          <a:off x="1228725" y="864054"/>
          <a:ext cx="857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Z24"/>
  <sheetViews>
    <sheetView showGridLines="0" tabSelected="1" zoomScale="202" zoomScaleNormal="202" workbookViewId="0">
      <selection activeCell="D4" sqref="D4"/>
    </sheetView>
  </sheetViews>
  <sheetFormatPr baseColWidth="10" defaultColWidth="9.7109375" defaultRowHeight="12.75"/>
  <cols>
    <col min="1" max="1" width="24.28515625" style="1" customWidth="1"/>
    <col min="2" max="2" width="3.7109375" style="1" customWidth="1"/>
    <col min="3" max="4" width="3.5703125" style="1" customWidth="1"/>
    <col min="5" max="14" width="3.7109375" style="1" customWidth="1"/>
    <col min="15" max="15" width="4" style="1" customWidth="1"/>
    <col min="16" max="16" width="4.140625" style="1" customWidth="1"/>
    <col min="17" max="17" width="4.28515625" style="1" customWidth="1"/>
    <col min="18" max="18" width="4.140625" style="1" customWidth="1"/>
    <col min="19" max="19" width="4.28515625" style="1" customWidth="1"/>
    <col min="20" max="20" width="4.140625" style="1" customWidth="1"/>
    <col min="21" max="21" width="4.42578125" style="1" customWidth="1"/>
    <col min="22" max="23" width="5.140625" style="1" customWidth="1"/>
    <col min="24" max="24" width="3.85546875" style="1" customWidth="1"/>
    <col min="25" max="16384" width="9.7109375" style="1"/>
  </cols>
  <sheetData>
    <row r="1" spans="1:25" ht="16.899999999999999" customHeight="1">
      <c r="A1" s="12" t="s">
        <v>1</v>
      </c>
      <c r="T1" s="8"/>
      <c r="U1" s="8"/>
      <c r="V1" s="8"/>
      <c r="W1" s="8"/>
    </row>
    <row r="2" spans="1:25" ht="3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"/>
    </row>
    <row r="3" spans="1:25" ht="15" customHeight="1">
      <c r="A3" s="15" t="s">
        <v>4</v>
      </c>
      <c r="B3" s="23">
        <v>1994</v>
      </c>
      <c r="C3" s="23">
        <v>1995</v>
      </c>
      <c r="D3" s="23">
        <v>1996</v>
      </c>
      <c r="E3" s="23">
        <v>1997</v>
      </c>
      <c r="F3" s="23">
        <v>1998</v>
      </c>
      <c r="G3" s="23">
        <v>1999</v>
      </c>
      <c r="H3" s="23">
        <v>2000</v>
      </c>
      <c r="I3" s="23">
        <v>2001</v>
      </c>
      <c r="J3" s="23">
        <v>2002</v>
      </c>
      <c r="K3" s="23">
        <v>2003</v>
      </c>
      <c r="L3" s="23">
        <v>2004</v>
      </c>
      <c r="M3" s="24">
        <v>2005</v>
      </c>
      <c r="N3" s="24">
        <v>2006</v>
      </c>
      <c r="O3" s="24">
        <v>2007</v>
      </c>
      <c r="P3" s="24">
        <v>2008</v>
      </c>
      <c r="Q3" s="25">
        <v>2009</v>
      </c>
      <c r="R3" s="25">
        <v>2010</v>
      </c>
      <c r="S3" s="24">
        <v>2011</v>
      </c>
      <c r="T3" s="24">
        <v>2012</v>
      </c>
      <c r="U3" s="25">
        <v>2013</v>
      </c>
      <c r="V3" s="25">
        <v>2014</v>
      </c>
      <c r="W3" s="26" t="s">
        <v>5</v>
      </c>
      <c r="X3" s="26">
        <v>2016</v>
      </c>
    </row>
    <row r="4" spans="1:25" s="2" customFormat="1" ht="15" customHeight="1">
      <c r="A4" s="19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5" s="41" customFormat="1" ht="8.65" customHeight="1">
      <c r="A5" s="19" t="s">
        <v>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4"/>
      <c r="O5" s="35"/>
      <c r="P5" s="35"/>
      <c r="Q5" s="35"/>
      <c r="R5" s="35"/>
      <c r="S5" s="35"/>
      <c r="T5" s="35"/>
      <c r="U5" s="34"/>
      <c r="V5" s="34"/>
      <c r="W5" s="34"/>
      <c r="X5" s="40"/>
    </row>
    <row r="6" spans="1:25" s="41" customFormat="1" ht="10.9" customHeight="1">
      <c r="A6" s="19" t="s">
        <v>10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4">
        <v>254</v>
      </c>
      <c r="O6" s="35">
        <v>262</v>
      </c>
      <c r="P6" s="35">
        <v>449.7</v>
      </c>
      <c r="Q6" s="35">
        <v>696.3</v>
      </c>
      <c r="R6" s="35">
        <v>1109.5999999999999</v>
      </c>
      <c r="S6" s="35">
        <v>1300.4000000000001</v>
      </c>
      <c r="T6" s="35">
        <v>1406.8</v>
      </c>
      <c r="U6" s="34">
        <v>1453.9</v>
      </c>
      <c r="V6" s="34">
        <v>1504.8</v>
      </c>
      <c r="W6" s="34">
        <v>1547.1</v>
      </c>
      <c r="X6" s="40" t="s">
        <v>6</v>
      </c>
    </row>
    <row r="7" spans="1:25" s="41" customFormat="1" ht="8.65" customHeight="1">
      <c r="A7" s="1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2"/>
      <c r="O7" s="35"/>
      <c r="P7" s="35"/>
      <c r="Q7" s="35"/>
      <c r="R7" s="35"/>
      <c r="S7" s="35"/>
      <c r="T7" s="35"/>
      <c r="U7" s="34"/>
      <c r="V7" s="34"/>
      <c r="W7" s="34"/>
      <c r="X7" s="40"/>
    </row>
    <row r="8" spans="1:25" s="45" customFormat="1" ht="10.9" customHeight="1">
      <c r="A8" s="19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35">
        <v>1501</v>
      </c>
      <c r="P8" s="35">
        <v>2455</v>
      </c>
      <c r="Q8" s="35">
        <v>3032.7</v>
      </c>
      <c r="R8" s="35">
        <v>3680.1</v>
      </c>
      <c r="S8" s="35">
        <v>4455.5</v>
      </c>
      <c r="T8" s="35">
        <v>4942.3</v>
      </c>
      <c r="U8" s="34">
        <v>5272</v>
      </c>
      <c r="V8" s="34">
        <v>5626.2</v>
      </c>
      <c r="W8" s="34">
        <v>6273.2</v>
      </c>
      <c r="X8" s="40" t="s">
        <v>6</v>
      </c>
    </row>
    <row r="9" spans="1:25" s="2" customFormat="1" ht="8.65" customHeight="1">
      <c r="A9" s="20" t="s">
        <v>13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8"/>
      <c r="O9" s="29"/>
      <c r="P9" s="29"/>
      <c r="Q9" s="29"/>
      <c r="R9" s="32"/>
      <c r="S9" s="29"/>
      <c r="T9" s="29"/>
      <c r="U9" s="32"/>
      <c r="V9" s="38"/>
      <c r="W9" s="38"/>
      <c r="X9" s="30"/>
    </row>
    <row r="10" spans="1:25" s="2" customFormat="1" ht="8.65" customHeight="1">
      <c r="A10" s="20" t="s">
        <v>14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8"/>
      <c r="O10" s="29"/>
      <c r="P10" s="29"/>
      <c r="Q10" s="29"/>
      <c r="R10" s="32"/>
      <c r="S10" s="29"/>
      <c r="T10" s="29"/>
      <c r="U10" s="32"/>
      <c r="V10" s="38"/>
      <c r="W10" s="38"/>
      <c r="X10" s="30"/>
    </row>
    <row r="11" spans="1:25" s="2" customFormat="1" ht="8.65" customHeight="1">
      <c r="A11" s="20" t="s">
        <v>15</v>
      </c>
      <c r="B11" s="31">
        <v>43</v>
      </c>
      <c r="C11" s="31">
        <v>45</v>
      </c>
      <c r="D11" s="31">
        <v>49</v>
      </c>
      <c r="E11" s="31">
        <v>49</v>
      </c>
      <c r="F11" s="31">
        <v>53</v>
      </c>
      <c r="G11" s="31">
        <v>57</v>
      </c>
      <c r="H11" s="31">
        <v>61</v>
      </c>
      <c r="I11" s="31">
        <v>66</v>
      </c>
      <c r="J11" s="31">
        <v>70</v>
      </c>
      <c r="K11" s="31">
        <v>72.099999999999994</v>
      </c>
      <c r="L11" s="31">
        <v>75</v>
      </c>
      <c r="M11" s="31">
        <v>78</v>
      </c>
      <c r="N11" s="28">
        <v>76</v>
      </c>
      <c r="O11" s="29">
        <v>78</v>
      </c>
      <c r="P11" s="29">
        <v>80</v>
      </c>
      <c r="Q11" s="29">
        <v>78</v>
      </c>
      <c r="R11" s="32">
        <v>80</v>
      </c>
      <c r="S11" s="29">
        <v>79</v>
      </c>
      <c r="T11" s="29">
        <v>80</v>
      </c>
      <c r="U11" s="32">
        <v>82</v>
      </c>
      <c r="V11" s="34">
        <v>80</v>
      </c>
      <c r="W11" s="34">
        <v>78</v>
      </c>
      <c r="X11" s="30" t="s">
        <v>6</v>
      </c>
    </row>
    <row r="12" spans="1:25" s="2" customFormat="1" ht="8.65" customHeight="1">
      <c r="A12" s="21" t="s">
        <v>16</v>
      </c>
      <c r="B12" s="31">
        <v>32.200000000000003</v>
      </c>
      <c r="C12" s="31">
        <v>32.700000000000003</v>
      </c>
      <c r="D12" s="31">
        <v>33.200000000000003</v>
      </c>
      <c r="E12" s="31">
        <v>33.799999999999997</v>
      </c>
      <c r="F12" s="31">
        <v>33.700000000000003</v>
      </c>
      <c r="G12" s="31">
        <v>33.9</v>
      </c>
      <c r="H12" s="31">
        <v>33.6</v>
      </c>
      <c r="I12" s="31">
        <v>33.6</v>
      </c>
      <c r="J12" s="31">
        <v>33.6</v>
      </c>
      <c r="K12" s="31">
        <v>33.5</v>
      </c>
      <c r="L12" s="31">
        <v>33.200000000000003</v>
      </c>
      <c r="M12" s="31">
        <v>34.5</v>
      </c>
      <c r="N12" s="28">
        <v>34.6</v>
      </c>
      <c r="O12" s="29">
        <v>35.299999999999997</v>
      </c>
      <c r="P12" s="29">
        <v>36.299999999999997</v>
      </c>
      <c r="Q12" s="29">
        <v>37.1</v>
      </c>
      <c r="R12" s="32">
        <v>37.200000000000003</v>
      </c>
      <c r="S12" s="29">
        <v>37.799999999999997</v>
      </c>
      <c r="T12" s="29">
        <f>146221/377600*100</f>
        <v>38.723781779661017</v>
      </c>
      <c r="U12" s="32">
        <f>148329/378923*100</f>
        <v>39.144892234042274</v>
      </c>
      <c r="V12" s="28">
        <v>39.9</v>
      </c>
      <c r="W12" s="28">
        <v>40.200000000000003</v>
      </c>
      <c r="X12" s="30" t="s">
        <v>6</v>
      </c>
    </row>
    <row r="13" spans="1:25" s="2" customFormat="1" ht="8.65" customHeight="1">
      <c r="A13" s="21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8"/>
      <c r="O13" s="29"/>
      <c r="P13" s="29"/>
      <c r="Q13" s="29"/>
      <c r="R13" s="32"/>
      <c r="S13" s="29"/>
      <c r="T13" s="29"/>
      <c r="U13" s="32"/>
      <c r="V13" s="28"/>
      <c r="W13" s="28"/>
      <c r="X13" s="30"/>
    </row>
    <row r="14" spans="1:25" s="2" customFormat="1" ht="8.85" customHeight="1">
      <c r="A14" s="20" t="s">
        <v>18</v>
      </c>
      <c r="B14" s="33">
        <v>6.7</v>
      </c>
      <c r="C14" s="33">
        <v>6.6</v>
      </c>
      <c r="D14" s="33">
        <v>6.4</v>
      </c>
      <c r="E14" s="33">
        <v>6.3</v>
      </c>
      <c r="F14" s="33">
        <v>6.1</v>
      </c>
      <c r="G14" s="33">
        <v>5.9</v>
      </c>
      <c r="H14" s="33">
        <v>6.1</v>
      </c>
      <c r="I14" s="33">
        <v>6.1</v>
      </c>
      <c r="J14" s="33">
        <v>6.2</v>
      </c>
      <c r="K14" s="33">
        <v>6</v>
      </c>
      <c r="L14" s="33">
        <v>6.3</v>
      </c>
      <c r="M14" s="33">
        <v>6</v>
      </c>
      <c r="N14" s="34">
        <v>6.1</v>
      </c>
      <c r="O14" s="35">
        <v>6.2</v>
      </c>
      <c r="P14" s="35">
        <v>6.1</v>
      </c>
      <c r="Q14" s="35">
        <v>6.1</v>
      </c>
      <c r="R14" s="36">
        <v>6.1</v>
      </c>
      <c r="S14" s="35">
        <v>6</v>
      </c>
      <c r="T14" s="35">
        <f>8900/146221*100</f>
        <v>6.0866770162972488</v>
      </c>
      <c r="U14" s="36">
        <f>9174/148329*100</f>
        <v>6.1848997835891835</v>
      </c>
      <c r="V14" s="34">
        <v>6.1</v>
      </c>
      <c r="W14" s="34">
        <v>6.2</v>
      </c>
      <c r="X14" s="30" t="s">
        <v>6</v>
      </c>
      <c r="Y14" s="11"/>
    </row>
    <row r="15" spans="1:25" s="2" customFormat="1" ht="4.5" customHeight="1">
      <c r="A15" s="2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s="2" customFormat="1" ht="2.25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s="2" customFormat="1" ht="7.5" customHeight="1">
      <c r="A17" s="14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6" ht="7.5" customHeight="1">
      <c r="A18" s="17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/>
      <c r="Z18" s="8"/>
    </row>
    <row r="19" spans="1:26" ht="7.5" customHeight="1">
      <c r="A19" s="17" t="s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/>
      <c r="Z19" s="8"/>
    </row>
    <row r="20" spans="1:26" ht="9" customHeight="1">
      <c r="A20" s="16" t="s">
        <v>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6" ht="12.7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6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6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</sheetData>
  <mergeCells count="1">
    <mergeCell ref="A23:X23"/>
  </mergeCells>
  <phoneticPr fontId="4" type="noConversion"/>
  <printOptions horizontalCentered="1" gridLinesSet="0"/>
  <pageMargins left="0.78740157480314965" right="1.5748031496062993" top="0.98425196850393704" bottom="0.98425196850393704" header="0" footer="0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M4_553A</vt:lpstr>
      <vt:lpstr>M4_553A!Área_de_impresión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2016-07-27T15:03:38Z</cp:lastPrinted>
  <dcterms:created xsi:type="dcterms:W3CDTF">2000-12-12T17:17:16Z</dcterms:created>
  <dcterms:modified xsi:type="dcterms:W3CDTF">2016-08-11T16:57:01Z</dcterms:modified>
</cp:coreProperties>
</file>