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IMAS\SCT-Última Versión\"/>
    </mc:Choice>
  </mc:AlternateContent>
  <bookViews>
    <workbookView xWindow="915" yWindow="-135" windowWidth="17400" windowHeight="6000" tabRatio="850"/>
  </bookViews>
  <sheets>
    <sheet name="M4_555" sheetId="481" r:id="rId1"/>
  </sheets>
  <definedNames>
    <definedName name="_Fill" hidden="1">#REF!</definedName>
    <definedName name="A_impresión_IM">#REF!</definedName>
    <definedName name="_xlnm.Print_Area" localSheetId="0">M4_555!$A$1:$S$49</definedName>
    <definedName name="DIFERENCIAS">#N/A</definedName>
    <definedName name="VARIABLES">#N/A</definedName>
  </definedNames>
  <calcPr calcId="152511"/>
</workbook>
</file>

<file path=xl/calcChain.xml><?xml version="1.0" encoding="utf-8"?>
<calcChain xmlns="http://schemas.openxmlformats.org/spreadsheetml/2006/main">
  <c r="B32" i="481" l="1"/>
  <c r="B33" i="481" l="1"/>
  <c r="B34" i="481"/>
  <c r="B35" i="481"/>
  <c r="B31" i="481" l="1"/>
  <c r="B30" i="481"/>
  <c r="B9" i="481"/>
  <c r="B11" i="481"/>
  <c r="B12" i="481"/>
  <c r="B13" i="481"/>
  <c r="B14" i="481"/>
  <c r="B15" i="481"/>
  <c r="E29" i="481"/>
  <c r="B29" i="481"/>
</calcChain>
</file>

<file path=xl/sharedStrings.xml><?xml version="1.0" encoding="utf-8"?>
<sst xmlns="http://schemas.openxmlformats.org/spreadsheetml/2006/main" count="42" uniqueCount="39">
  <si>
    <t>Año</t>
  </si>
  <si>
    <t>Total</t>
  </si>
  <si>
    <t>Principal</t>
  </si>
  <si>
    <t>Tráfico de pasajeros y carga</t>
  </si>
  <si>
    <t>Carga comercial transportada por el sistema ferroviario                         (Miles de toneladas)</t>
  </si>
  <si>
    <t>Secun-darias</t>
  </si>
  <si>
    <t>Particu-lares</t>
  </si>
  <si>
    <t>Total                  (Miles)</t>
  </si>
  <si>
    <t>Total               (Miles)</t>
  </si>
  <si>
    <t>Pasajeros-kilómetro (Millones)</t>
  </si>
  <si>
    <t>Toneladas-kilómetro (Millones)</t>
  </si>
  <si>
    <t>Impor-tación</t>
  </si>
  <si>
    <t>Expor-tación</t>
  </si>
  <si>
    <t>Inversión física en infraestructura                             (Millones de pesos)</t>
  </si>
  <si>
    <t>www.sct.gob.mx</t>
  </si>
  <si>
    <t>1/ Incluye líneas electrificadas y no electrificadas. La suma de los parciales puede no coincidir con el total, debido al redondeo de las cifras.</t>
  </si>
  <si>
    <t>Inversión en infraestructura y operación ferroviaria</t>
  </si>
  <si>
    <t>Comer-cio Interior</t>
  </si>
  <si>
    <t>p/ Cifras preliminares.</t>
  </si>
  <si>
    <t>e/ Cifras estimadas.</t>
  </si>
  <si>
    <t>Fuente: Secretaría de Comunicaciones y Transportes.</t>
  </si>
  <si>
    <t>3/ No incluye equipaje, ni express.</t>
  </si>
  <si>
    <t>5/ Se refiere a la inversión destinada por los concesionarios para la modernización de infraestructura y equipo.  El registro  de  los datos inicia  a partir de la privatización de los ferrocarriles.</t>
  </si>
  <si>
    <t>Accidentes en cruces ferroviarios a nivel nacional</t>
  </si>
  <si>
    <t>n.d.</t>
  </si>
  <si>
    <t xml:space="preserve">     servicios interurbano y suburbano. </t>
  </si>
  <si>
    <t>n.d. Cifra no disponible.</t>
  </si>
  <si>
    <t xml:space="preserve">     incluyen recursos del Fondo Nacional de Infraestructura.</t>
  </si>
  <si>
    <t>2/ La disminución observada de 1995 a 1999, se debe a la privatización del Sistema Ferroviario Mexicano que ha enfocado sus servicios al transporte de carga. A  partir de junio de 2008, las  cifras  son  integradas con los</t>
  </si>
  <si>
    <r>
      <t xml:space="preserve">Longitud total de la red </t>
    </r>
    <r>
      <rPr>
        <vertAlign val="superscript"/>
        <sz val="6"/>
        <rFont val="Soberana Sans Light"/>
        <family val="3"/>
      </rPr>
      <t>1/</t>
    </r>
    <r>
      <rPr>
        <sz val="6"/>
        <rFont val="Soberana Sans Light"/>
        <family val="3"/>
      </rPr>
      <t xml:space="preserve">                                                (Kilómetros)</t>
    </r>
  </si>
  <si>
    <r>
      <t xml:space="preserve">Pasajeros transportados </t>
    </r>
    <r>
      <rPr>
        <vertAlign val="superscript"/>
        <sz val="6"/>
        <rFont val="Soberana Sans Light"/>
        <family val="3"/>
      </rPr>
      <t>2/</t>
    </r>
    <r>
      <rPr>
        <sz val="6"/>
        <rFont val="Soberana Sans Light"/>
        <family val="3"/>
      </rPr>
      <t xml:space="preserve">       (Personas)</t>
    </r>
  </si>
  <si>
    <r>
      <t xml:space="preserve">Carga transportada </t>
    </r>
    <r>
      <rPr>
        <vertAlign val="superscript"/>
        <sz val="6"/>
        <rFont val="Soberana Sans Light"/>
        <family val="3"/>
      </rPr>
      <t>3/</t>
    </r>
    <r>
      <rPr>
        <sz val="6"/>
        <rFont val="Soberana Sans Light"/>
        <family val="3"/>
      </rPr>
      <t xml:space="preserve">                (Toneladas)</t>
    </r>
  </si>
  <si>
    <r>
      <t xml:space="preserve">Pública </t>
    </r>
    <r>
      <rPr>
        <vertAlign val="superscript"/>
        <sz val="6"/>
        <rFont val="Soberana Sans Light"/>
        <family val="3"/>
      </rPr>
      <t>4/</t>
    </r>
  </si>
  <si>
    <r>
      <t xml:space="preserve">Privada </t>
    </r>
    <r>
      <rPr>
        <vertAlign val="superscript"/>
        <sz val="6"/>
        <rFont val="Soberana Sans Light"/>
        <family val="3"/>
      </rPr>
      <t>5/</t>
    </r>
  </si>
  <si>
    <r>
      <t xml:space="preserve">Velocidad promedio del Sistema Ferroviario </t>
    </r>
    <r>
      <rPr>
        <vertAlign val="superscript"/>
        <sz val="6"/>
        <rFont val="Soberana Sans Light"/>
        <family val="3"/>
      </rPr>
      <t>6/</t>
    </r>
    <r>
      <rPr>
        <sz val="6"/>
        <rFont val="Soberana Sans Light"/>
        <family val="3"/>
      </rPr>
      <t xml:space="preserve">                        (Kilómetros/hora)</t>
    </r>
  </si>
  <si>
    <r>
      <t xml:space="preserve">2015 </t>
    </r>
    <r>
      <rPr>
        <vertAlign val="superscript"/>
        <sz val="5.5"/>
        <rFont val="Soberana Sans Light"/>
        <family val="3"/>
      </rPr>
      <t>p/</t>
    </r>
  </si>
  <si>
    <r>
      <t xml:space="preserve">2016 </t>
    </r>
    <r>
      <rPr>
        <vertAlign val="superscript"/>
        <sz val="5.5"/>
        <rFont val="Soberana Sans Light"/>
        <family val="3"/>
      </rPr>
      <t>e/</t>
    </r>
  </si>
  <si>
    <t>4/ De 1994 a 1999 se refiere a la inversión ejercida por Ferrocarriles Nacionales de México y a partir de 2000 la inversión comprende la del Ferrocarril del Istmo de Tehuantepec y la del Sector Central. De 2007 a 2015 se</t>
  </si>
  <si>
    <t>6/ La falta de cifras en Velocidad promedio en el SFM de 1997 a 1999, se debe a que por ser los primeros años de operación de las empresas ferroviarias no se contó con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</si>
</sst>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#,##0.0"/>
    <numFmt numFmtId="165" formatCode="##\ ##0.0;\-\ ##\ ##0.0"/>
    <numFmt numFmtId="166" formatCode="##\ ##0__;\-\ ##\ ##0__"/>
    <numFmt numFmtId="167" formatCode="##\ ##0___);\-\ ##\ ##0___)"/>
    <numFmt numFmtId="168" formatCode="##\ ##0;\-\ ##\ ##0"/>
    <numFmt numFmtId="169" formatCode="#\ ##0___)"/>
    <numFmt numFmtId="170" formatCode="0.000"/>
    <numFmt numFmtId="171" formatCode="#,##0.0______"/>
    <numFmt numFmtId="172" formatCode="#,##0.0___;"/>
    <numFmt numFmtId="173" formatCode="#,##0.0__;"/>
    <numFmt numFmtId="174" formatCode="#\ ##0______;"/>
    <numFmt numFmtId="175" formatCode="#,##0________;"/>
    <numFmt numFmtId="176" formatCode="#\ ##0_______;"/>
    <numFmt numFmtId="177" formatCode="#,##0.0_____;"/>
    <numFmt numFmtId="178" formatCode="#,##0__;"/>
    <numFmt numFmtId="179" formatCode="#,##0___;"/>
  </numFmts>
  <fonts count="23" x14ac:knownFonts="1">
    <font>
      <sz val="10"/>
      <name val="Arial"/>
    </font>
    <font>
      <b/>
      <i/>
      <sz val="11"/>
      <name val="Arial"/>
      <family val="2"/>
    </font>
    <font>
      <i/>
      <sz val="7"/>
      <name val="Arial"/>
      <family val="2"/>
    </font>
    <font>
      <sz val="6"/>
      <name val="Times New Roman"/>
      <family val="1"/>
    </font>
    <font>
      <sz val="7"/>
      <name val="Times New Roman"/>
      <family val="1"/>
    </font>
    <font>
      <u/>
      <sz val="14.4"/>
      <color indexed="12"/>
      <name val="Helv"/>
    </font>
    <font>
      <b/>
      <i/>
      <sz val="9"/>
      <name val="Times New Roman"/>
      <family val="1"/>
    </font>
    <font>
      <b/>
      <i/>
      <sz val="7"/>
      <name val="Arial"/>
      <family val="2"/>
    </font>
    <font>
      <sz val="6.5"/>
      <name val="Presidencia Fina"/>
      <family val="3"/>
    </font>
    <font>
      <sz val="6.5"/>
      <name val="Presidencia Base"/>
      <family val="3"/>
    </font>
    <font>
      <b/>
      <sz val="8.5"/>
      <name val="Soberana Sans Light"/>
      <family val="3"/>
    </font>
    <font>
      <sz val="6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sz val="8"/>
      <name val="Arial"/>
      <family val="2"/>
    </font>
    <font>
      <b/>
      <sz val="5"/>
      <name val="Soberana Sans Light"/>
      <family val="3"/>
    </font>
    <font>
      <b/>
      <sz val="6"/>
      <name val="Soberana Sans Light"/>
      <family val="3"/>
    </font>
    <font>
      <u/>
      <sz val="5.5"/>
      <name val="Soberana Sans Light"/>
      <family val="3"/>
    </font>
    <font>
      <u/>
      <sz val="14.4"/>
      <name val="Helv"/>
    </font>
    <font>
      <sz val="10"/>
      <name val="Arial"/>
      <family val="2"/>
    </font>
    <font>
      <b/>
      <sz val="8"/>
      <name val="Soberana Sans Light"/>
      <family val="3"/>
    </font>
    <font>
      <vertAlign val="superscript"/>
      <sz val="6"/>
      <name val="Soberana Sans Light"/>
      <family val="3"/>
    </font>
    <font>
      <vertAlign val="superscript"/>
      <sz val="5.5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rgb="FF808080"/>
      </left>
      <right/>
      <top style="thin">
        <color indexed="23"/>
      </top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23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rgb="FF808080"/>
      </right>
      <top style="thin">
        <color indexed="23"/>
      </top>
      <bottom/>
      <diagonal/>
    </border>
    <border>
      <left style="thin">
        <color theme="0" tint="-0.499984740745262"/>
      </left>
      <right style="thin">
        <color rgb="FF808080"/>
      </right>
      <top/>
      <bottom/>
      <diagonal/>
    </border>
    <border>
      <left style="thin">
        <color theme="0" tint="-0.499984740745262"/>
      </left>
      <right style="thin">
        <color rgb="FF808080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23"/>
      </right>
      <top style="thin">
        <color indexed="23"/>
      </top>
      <bottom style="thin">
        <color rgb="FF808080"/>
      </bottom>
      <diagonal/>
    </border>
    <border>
      <left style="thin">
        <color theme="0" tint="-0.499984740745262"/>
      </left>
      <right style="thin">
        <color indexed="23"/>
      </right>
      <top style="thin">
        <color rgb="FF808080"/>
      </top>
      <bottom style="thin">
        <color rgb="FF808080"/>
      </bottom>
      <diagonal/>
    </border>
    <border>
      <left style="thin">
        <color theme="0" tint="-0.499984740745262"/>
      </left>
      <right style="thin">
        <color indexed="23"/>
      </right>
      <top style="thin">
        <color rgb="FF808080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rgb="FF808080"/>
      </bottom>
      <diagonal/>
    </border>
    <border>
      <left style="thin">
        <color indexed="23"/>
      </left>
      <right style="thin">
        <color indexed="23"/>
      </right>
      <top style="thin">
        <color rgb="FF808080"/>
      </top>
      <bottom style="thin">
        <color rgb="FF808080"/>
      </bottom>
      <diagonal/>
    </border>
    <border>
      <left style="thin">
        <color indexed="23"/>
      </left>
      <right style="thin">
        <color indexed="23"/>
      </right>
      <top style="thin">
        <color rgb="FF808080"/>
      </top>
      <bottom style="thin">
        <color indexed="23"/>
      </bottom>
      <diagonal/>
    </border>
    <border>
      <left style="thin">
        <color rgb="FF808080"/>
      </left>
      <right style="thin">
        <color theme="0" tint="-0.499984740745262"/>
      </right>
      <top/>
      <bottom style="thin">
        <color rgb="FF80808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quotePrefix="1" applyFont="1" applyAlignment="1">
      <alignment horizontal="left"/>
    </xf>
    <xf numFmtId="0" fontId="6" fillId="0" borderId="0" xfId="0" quotePrefix="1" applyFont="1" applyAlignment="1">
      <alignment horizontal="left"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Fill="1" applyAlignment="1">
      <alignment horizontal="center" vertical="center"/>
    </xf>
    <xf numFmtId="170" fontId="14" fillId="0" borderId="0" xfId="0" applyNumberFormat="1" applyFont="1"/>
    <xf numFmtId="0" fontId="10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9" fillId="0" borderId="6" xfId="0" applyFont="1" applyFill="1" applyBorder="1" applyAlignment="1">
      <alignment horizontal="center" vertical="top"/>
    </xf>
    <xf numFmtId="0" fontId="0" fillId="0" borderId="1" xfId="0" applyBorder="1"/>
    <xf numFmtId="0" fontId="19" fillId="0" borderId="9" xfId="0" applyFont="1" applyFill="1" applyBorder="1"/>
    <xf numFmtId="0" fontId="8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/>
    </xf>
    <xf numFmtId="168" fontId="15" fillId="0" borderId="11" xfId="0" applyNumberFormat="1" applyFont="1" applyFill="1" applyBorder="1" applyAlignment="1">
      <alignment horizontal="center" vertical="center"/>
    </xf>
    <xf numFmtId="166" fontId="13" fillId="0" borderId="11" xfId="0" applyNumberFormat="1" applyFont="1" applyFill="1" applyBorder="1" applyAlignment="1">
      <alignment vertical="center"/>
    </xf>
    <xf numFmtId="166" fontId="15" fillId="0" borderId="11" xfId="0" applyNumberFormat="1" applyFont="1" applyFill="1" applyBorder="1" applyAlignment="1">
      <alignment vertical="center"/>
    </xf>
    <xf numFmtId="168" fontId="13" fillId="0" borderId="11" xfId="0" applyNumberFormat="1" applyFont="1" applyFill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center"/>
    </xf>
    <xf numFmtId="168" fontId="15" fillId="0" borderId="11" xfId="0" applyNumberFormat="1" applyFont="1" applyFill="1" applyBorder="1" applyAlignment="1">
      <alignment vertical="center"/>
    </xf>
    <xf numFmtId="0" fontId="8" fillId="0" borderId="12" xfId="0" applyFont="1" applyFill="1" applyBorder="1"/>
    <xf numFmtId="168" fontId="13" fillId="0" borderId="12" xfId="0" applyNumberFormat="1" applyFont="1" applyFill="1" applyBorder="1" applyAlignment="1">
      <alignment horizontal="center" vertical="center"/>
    </xf>
    <xf numFmtId="166" fontId="13" fillId="0" borderId="12" xfId="0" applyNumberFormat="1" applyFont="1" applyFill="1" applyBorder="1" applyAlignment="1">
      <alignment vertical="center"/>
    </xf>
    <xf numFmtId="167" fontId="13" fillId="0" borderId="12" xfId="0" applyNumberFormat="1" applyFont="1" applyFill="1" applyBorder="1" applyAlignment="1">
      <alignment vertical="center"/>
    </xf>
    <xf numFmtId="167" fontId="8" fillId="0" borderId="12" xfId="0" applyNumberFormat="1" applyFont="1" applyFill="1" applyBorder="1" applyAlignment="1"/>
    <xf numFmtId="169" fontId="8" fillId="0" borderId="12" xfId="0" applyNumberFormat="1" applyFont="1" applyFill="1" applyBorder="1" applyAlignment="1">
      <alignment horizontal="right"/>
    </xf>
    <xf numFmtId="165" fontId="8" fillId="0" borderId="12" xfId="0" applyNumberFormat="1" applyFont="1" applyFill="1" applyBorder="1" applyAlignment="1"/>
    <xf numFmtId="0" fontId="3" fillId="0" borderId="12" xfId="0" applyFont="1" applyFill="1" applyBorder="1"/>
    <xf numFmtId="0" fontId="8" fillId="2" borderId="13" xfId="0" applyFont="1" applyFill="1" applyBorder="1" applyAlignment="1">
      <alignment horizontal="center" vertical="center"/>
    </xf>
    <xf numFmtId="0" fontId="12" fillId="2" borderId="14" xfId="0" quotePrefix="1" applyFont="1" applyFill="1" applyBorder="1" applyAlignment="1">
      <alignment horizontal="center" vertical="center"/>
    </xf>
    <xf numFmtId="0" fontId="12" fillId="2" borderId="14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</xf>
    <xf numFmtId="0" fontId="12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22" xfId="0" applyBorder="1"/>
    <xf numFmtId="171" fontId="13" fillId="0" borderId="11" xfId="0" applyNumberFormat="1" applyFont="1" applyFill="1" applyBorder="1" applyAlignment="1">
      <alignment vertical="center"/>
    </xf>
    <xf numFmtId="172" fontId="13" fillId="0" borderId="11" xfId="0" applyNumberFormat="1" applyFont="1" applyFill="1" applyBorder="1" applyAlignment="1">
      <alignment vertical="center"/>
    </xf>
    <xf numFmtId="173" fontId="13" fillId="0" borderId="11" xfId="0" applyNumberFormat="1" applyFont="1" applyFill="1" applyBorder="1" applyAlignment="1">
      <alignment vertical="center"/>
    </xf>
    <xf numFmtId="174" fontId="13" fillId="0" borderId="11" xfId="0" applyNumberFormat="1" applyFont="1" applyFill="1" applyBorder="1" applyAlignment="1">
      <alignment vertical="center"/>
    </xf>
    <xf numFmtId="174" fontId="13" fillId="0" borderId="11" xfId="0" applyNumberFormat="1" applyFont="1" applyFill="1" applyBorder="1" applyAlignment="1">
      <alignment horizontal="right" vertical="center" wrapText="1"/>
    </xf>
    <xf numFmtId="175" fontId="13" fillId="0" borderId="11" xfId="0" applyNumberFormat="1" applyFont="1" applyFill="1" applyBorder="1" applyAlignment="1">
      <alignment vertical="center"/>
    </xf>
    <xf numFmtId="176" fontId="13" fillId="0" borderId="2" xfId="0" applyNumberFormat="1" applyFont="1" applyBorder="1"/>
    <xf numFmtId="176" fontId="13" fillId="0" borderId="8" xfId="0" applyNumberFormat="1" applyFont="1" applyBorder="1"/>
    <xf numFmtId="176" fontId="13" fillId="0" borderId="8" xfId="0" applyNumberFormat="1" applyFont="1" applyFill="1" applyBorder="1"/>
    <xf numFmtId="177" fontId="15" fillId="0" borderId="7" xfId="0" applyNumberFormat="1" applyFont="1" applyFill="1" applyBorder="1" applyAlignment="1">
      <alignment vertical="center"/>
    </xf>
    <xf numFmtId="178" fontId="13" fillId="0" borderId="11" xfId="0" applyNumberFormat="1" applyFont="1" applyFill="1" applyBorder="1" applyAlignment="1">
      <alignment vertical="center"/>
    </xf>
    <xf numFmtId="179" fontId="13" fillId="0" borderId="11" xfId="0" applyNumberFormat="1" applyFont="1" applyFill="1" applyBorder="1" applyAlignment="1">
      <alignment vertical="center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7" fillId="0" borderId="0" xfId="1" applyFont="1" applyAlignment="1" applyProtection="1">
      <alignment horizontal="right" vertical="center"/>
    </xf>
    <xf numFmtId="0" fontId="18" fillId="0" borderId="0" xfId="1" applyFont="1" applyAlignment="1" applyProtection="1">
      <alignment horizontal="right" vertical="center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wrapText="1"/>
    </xf>
    <xf numFmtId="0" fontId="11" fillId="2" borderId="5" xfId="0" applyFont="1" applyFill="1" applyBorder="1" applyAlignment="1">
      <alignment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390525</xdr:colOff>
      <xdr:row>7</xdr:row>
      <xdr:rowOff>0</xdr:rowOff>
    </xdr:from>
    <xdr:to>
      <xdr:col>20</xdr:col>
      <xdr:colOff>180975</xdr:colOff>
      <xdr:row>7</xdr:row>
      <xdr:rowOff>0</xdr:rowOff>
    </xdr:to>
    <xdr:sp macro="" textlink="">
      <xdr:nvSpPr>
        <xdr:cNvPr id="46081" name="Text Box 1"/>
        <xdr:cNvSpPr txBox="1">
          <a:spLocks noChangeArrowheads="1"/>
        </xdr:cNvSpPr>
      </xdr:nvSpPr>
      <xdr:spPr bwMode="auto">
        <a:xfrm>
          <a:off x="8096250" y="1609725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4/</a:t>
          </a:r>
        </a:p>
      </xdr:txBody>
    </xdr:sp>
    <xdr:clientData/>
  </xdr:twoCellAnchor>
  <xdr:twoCellAnchor>
    <xdr:from>
      <xdr:col>10</xdr:col>
      <xdr:colOff>542925</xdr:colOff>
      <xdr:row>7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46084" name="Text Box 4"/>
        <xdr:cNvSpPr txBox="1">
          <a:spLocks noChangeArrowheads="1"/>
        </xdr:cNvSpPr>
      </xdr:nvSpPr>
      <xdr:spPr bwMode="auto">
        <a:xfrm>
          <a:off x="4210050" y="1609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1/ 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46086" name="Text Box 6"/>
        <xdr:cNvSpPr txBox="1">
          <a:spLocks noChangeArrowheads="1"/>
        </xdr:cNvSpPr>
      </xdr:nvSpPr>
      <xdr:spPr bwMode="auto">
        <a:xfrm>
          <a:off x="5734050" y="1609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c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showGridLines="0" tabSelected="1" topLeftCell="A13" zoomScale="178" zoomScaleNormal="178" workbookViewId="0">
      <selection activeCell="B11" sqref="B11"/>
    </sheetView>
  </sheetViews>
  <sheetFormatPr baseColWidth="10" defaultColWidth="11.42578125" defaultRowHeight="12.75" x14ac:dyDescent="0.2"/>
  <cols>
    <col min="1" max="1" width="6.7109375" style="1" customWidth="1"/>
    <col min="2" max="2" width="7.42578125" bestFit="1" customWidth="1"/>
    <col min="3" max="3" width="5.7109375" customWidth="1"/>
    <col min="4" max="4" width="5.85546875" customWidth="1"/>
    <col min="5" max="5" width="4.85546875" customWidth="1"/>
    <col min="6" max="7" width="5.140625" customWidth="1"/>
    <col min="8" max="8" width="4.85546875" customWidth="1"/>
    <col min="9" max="9" width="5.42578125" customWidth="1"/>
    <col min="10" max="10" width="6.7109375" customWidth="1"/>
    <col min="11" max="11" width="6.28515625" customWidth="1"/>
    <col min="12" max="12" width="8.85546875" customWidth="1"/>
    <col min="13" max="13" width="4.85546875" customWidth="1"/>
    <col min="14" max="14" width="5" customWidth="1"/>
    <col min="15" max="15" width="5.28515625" customWidth="1"/>
    <col min="16" max="16" width="7" customWidth="1"/>
    <col min="17" max="17" width="6.7109375" customWidth="1"/>
    <col min="18" max="18" width="4.5703125" customWidth="1"/>
    <col min="19" max="19" width="5.7109375" customWidth="1"/>
    <col min="20" max="20" width="6.140625" customWidth="1"/>
    <col min="21" max="21" width="8.5703125" customWidth="1"/>
    <col min="22" max="22" width="11.85546875" customWidth="1"/>
  </cols>
  <sheetData>
    <row r="1" spans="1:22" s="7" customFormat="1" ht="18" customHeight="1" x14ac:dyDescent="0.2">
      <c r="A1" s="11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3"/>
      <c r="P1" s="12"/>
      <c r="Q1" s="12"/>
      <c r="R1" s="12"/>
      <c r="S1" s="12"/>
      <c r="T1" s="12"/>
      <c r="U1" s="12"/>
      <c r="V1" s="12"/>
    </row>
    <row r="2" spans="1:22" ht="3.75" hidden="1" customHeight="1" x14ac:dyDescent="0.2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36" customHeight="1" x14ac:dyDescent="0.2">
      <c r="A3" s="66" t="s">
        <v>0</v>
      </c>
      <c r="B3" s="63" t="s">
        <v>13</v>
      </c>
      <c r="C3" s="63"/>
      <c r="D3" s="63"/>
      <c r="E3" s="63" t="s">
        <v>29</v>
      </c>
      <c r="F3" s="63"/>
      <c r="G3" s="63"/>
      <c r="H3" s="63"/>
      <c r="I3" s="63" t="s">
        <v>3</v>
      </c>
      <c r="J3" s="63"/>
      <c r="K3" s="63"/>
      <c r="L3" s="63"/>
      <c r="M3" s="63" t="s">
        <v>4</v>
      </c>
      <c r="N3" s="63"/>
      <c r="O3" s="63"/>
      <c r="P3" s="60" t="s">
        <v>34</v>
      </c>
      <c r="Q3" s="60" t="s">
        <v>23</v>
      </c>
    </row>
    <row r="4" spans="1:22" ht="27" customHeight="1" x14ac:dyDescent="0.2">
      <c r="A4" s="67"/>
      <c r="B4" s="54"/>
      <c r="C4" s="54"/>
      <c r="D4" s="54"/>
      <c r="E4" s="54"/>
      <c r="F4" s="54"/>
      <c r="G4" s="54"/>
      <c r="H4" s="54"/>
      <c r="I4" s="54" t="s">
        <v>30</v>
      </c>
      <c r="J4" s="54"/>
      <c r="K4" s="54" t="s">
        <v>31</v>
      </c>
      <c r="L4" s="54"/>
      <c r="M4" s="54" t="s">
        <v>17</v>
      </c>
      <c r="N4" s="54" t="s">
        <v>11</v>
      </c>
      <c r="O4" s="54" t="s">
        <v>12</v>
      </c>
      <c r="P4" s="64"/>
      <c r="Q4" s="61"/>
    </row>
    <row r="5" spans="1:22" ht="15" customHeight="1" x14ac:dyDescent="0.2">
      <c r="A5" s="67"/>
      <c r="B5" s="58" t="s">
        <v>1</v>
      </c>
      <c r="C5" s="54" t="s">
        <v>32</v>
      </c>
      <c r="D5" s="54" t="s">
        <v>33</v>
      </c>
      <c r="E5" s="58" t="s">
        <v>1</v>
      </c>
      <c r="F5" s="54" t="s">
        <v>2</v>
      </c>
      <c r="G5" s="54" t="s">
        <v>5</v>
      </c>
      <c r="H5" s="54" t="s">
        <v>6</v>
      </c>
      <c r="I5" s="58" t="s">
        <v>7</v>
      </c>
      <c r="J5" s="54" t="s">
        <v>9</v>
      </c>
      <c r="K5" s="58" t="s">
        <v>8</v>
      </c>
      <c r="L5" s="54" t="s">
        <v>10</v>
      </c>
      <c r="M5" s="54"/>
      <c r="N5" s="54"/>
      <c r="O5" s="54"/>
      <c r="P5" s="64"/>
      <c r="Q5" s="61"/>
    </row>
    <row r="6" spans="1:22" ht="15" customHeight="1" x14ac:dyDescent="0.2">
      <c r="A6" s="67"/>
      <c r="B6" s="58"/>
      <c r="C6" s="54"/>
      <c r="D6" s="54"/>
      <c r="E6" s="58"/>
      <c r="F6" s="54"/>
      <c r="G6" s="54"/>
      <c r="H6" s="54"/>
      <c r="I6" s="58"/>
      <c r="J6" s="54"/>
      <c r="K6" s="58"/>
      <c r="L6" s="54"/>
      <c r="M6" s="54"/>
      <c r="N6" s="54"/>
      <c r="O6" s="54"/>
      <c r="P6" s="64"/>
      <c r="Q6" s="61"/>
    </row>
    <row r="7" spans="1:22" ht="13.5" customHeight="1" x14ac:dyDescent="0.2">
      <c r="A7" s="68"/>
      <c r="B7" s="59"/>
      <c r="C7" s="55"/>
      <c r="D7" s="55"/>
      <c r="E7" s="59"/>
      <c r="F7" s="55"/>
      <c r="G7" s="55"/>
      <c r="H7" s="55"/>
      <c r="I7" s="59"/>
      <c r="J7" s="55"/>
      <c r="K7" s="59"/>
      <c r="L7" s="55"/>
      <c r="M7" s="55"/>
      <c r="N7" s="55"/>
      <c r="O7" s="55"/>
      <c r="P7" s="65"/>
      <c r="Q7" s="62"/>
    </row>
    <row r="8" spans="1:22" s="2" customFormat="1" ht="2.1" customHeight="1" x14ac:dyDescent="0.2">
      <c r="A8" s="35"/>
      <c r="B8" s="14"/>
      <c r="C8" s="17"/>
      <c r="D8" s="17"/>
      <c r="E8" s="18"/>
      <c r="F8" s="17"/>
      <c r="G8" s="17"/>
      <c r="H8" s="17"/>
      <c r="I8" s="18"/>
      <c r="J8" s="17"/>
      <c r="K8" s="18"/>
      <c r="L8" s="19"/>
      <c r="M8" s="19"/>
      <c r="N8" s="19"/>
      <c r="O8" s="19"/>
      <c r="P8" s="20"/>
      <c r="Q8" s="15"/>
    </row>
    <row r="9" spans="1:22" ht="8.1" customHeight="1" x14ac:dyDescent="0.2">
      <c r="A9" s="36">
        <v>1994</v>
      </c>
      <c r="B9" s="51">
        <f t="shared" ref="B9:B14" si="0">SUM(C9:D9)</f>
        <v>1081.5999999999999</v>
      </c>
      <c r="C9" s="44">
        <v>1081.5999999999999</v>
      </c>
      <c r="D9" s="43">
        <v>0</v>
      </c>
      <c r="E9" s="21">
        <v>26477</v>
      </c>
      <c r="F9" s="52">
        <v>20477</v>
      </c>
      <c r="G9" s="53">
        <v>4460</v>
      </c>
      <c r="H9" s="53">
        <v>1540</v>
      </c>
      <c r="I9" s="23">
        <v>7189</v>
      </c>
      <c r="J9" s="45">
        <v>1855</v>
      </c>
      <c r="K9" s="23">
        <v>52052</v>
      </c>
      <c r="L9" s="47">
        <v>37314</v>
      </c>
      <c r="M9" s="24">
        <v>32431</v>
      </c>
      <c r="N9" s="24">
        <v>14757</v>
      </c>
      <c r="O9" s="22">
        <v>4864</v>
      </c>
      <c r="P9" s="25">
        <v>25.8</v>
      </c>
      <c r="Q9" s="48">
        <v>556</v>
      </c>
    </row>
    <row r="10" spans="1:22" ht="2.1" customHeight="1" x14ac:dyDescent="0.2">
      <c r="A10" s="36"/>
      <c r="B10" s="51"/>
      <c r="C10" s="42"/>
      <c r="D10" s="43"/>
      <c r="E10" s="21"/>
      <c r="F10" s="52"/>
      <c r="G10" s="53"/>
      <c r="H10" s="53"/>
      <c r="I10" s="26"/>
      <c r="J10" s="46"/>
      <c r="K10" s="23"/>
      <c r="L10" s="47"/>
      <c r="M10" s="24"/>
      <c r="N10" s="24"/>
      <c r="O10" s="22"/>
      <c r="P10" s="25"/>
      <c r="Q10" s="48"/>
    </row>
    <row r="11" spans="1:22" ht="8.1" customHeight="1" x14ac:dyDescent="0.2">
      <c r="A11" s="36">
        <v>1995</v>
      </c>
      <c r="B11" s="51">
        <f t="shared" si="0"/>
        <v>1413.8</v>
      </c>
      <c r="C11" s="44">
        <v>1413.8</v>
      </c>
      <c r="D11" s="43">
        <v>0</v>
      </c>
      <c r="E11" s="21">
        <v>26613</v>
      </c>
      <c r="F11" s="52">
        <v>20688</v>
      </c>
      <c r="G11" s="53">
        <v>4380</v>
      </c>
      <c r="H11" s="53">
        <v>1545</v>
      </c>
      <c r="I11" s="23">
        <v>6678</v>
      </c>
      <c r="J11" s="45">
        <v>1899</v>
      </c>
      <c r="K11" s="23">
        <v>52480</v>
      </c>
      <c r="L11" s="47">
        <v>37613</v>
      </c>
      <c r="M11" s="24">
        <v>30741</v>
      </c>
      <c r="N11" s="24">
        <v>14738</v>
      </c>
      <c r="O11" s="22">
        <v>7001</v>
      </c>
      <c r="P11" s="25">
        <v>24.4</v>
      </c>
      <c r="Q11" s="49">
        <v>537</v>
      </c>
    </row>
    <row r="12" spans="1:22" ht="8.1" customHeight="1" x14ac:dyDescent="0.2">
      <c r="A12" s="36">
        <v>1996</v>
      </c>
      <c r="B12" s="51">
        <f t="shared" si="0"/>
        <v>1518.5</v>
      </c>
      <c r="C12" s="44">
        <v>1518.5</v>
      </c>
      <c r="D12" s="43">
        <v>0</v>
      </c>
      <c r="E12" s="21">
        <v>26622</v>
      </c>
      <c r="F12" s="52">
        <v>20687</v>
      </c>
      <c r="G12" s="53">
        <v>4380</v>
      </c>
      <c r="H12" s="53">
        <v>1555</v>
      </c>
      <c r="I12" s="23">
        <v>6727</v>
      </c>
      <c r="J12" s="45">
        <v>1799</v>
      </c>
      <c r="K12" s="23">
        <v>58831</v>
      </c>
      <c r="L12" s="47">
        <v>41723</v>
      </c>
      <c r="M12" s="24">
        <v>30181</v>
      </c>
      <c r="N12" s="24">
        <v>19520</v>
      </c>
      <c r="O12" s="22">
        <v>9130</v>
      </c>
      <c r="P12" s="25">
        <v>25.8</v>
      </c>
      <c r="Q12" s="49">
        <v>466</v>
      </c>
    </row>
    <row r="13" spans="1:22" ht="8.1" customHeight="1" x14ac:dyDescent="0.2">
      <c r="A13" s="36">
        <v>1997</v>
      </c>
      <c r="B13" s="51">
        <f t="shared" si="0"/>
        <v>2098.8000000000002</v>
      </c>
      <c r="C13" s="44">
        <v>1397.8</v>
      </c>
      <c r="D13" s="43">
        <v>701</v>
      </c>
      <c r="E13" s="21">
        <v>26622</v>
      </c>
      <c r="F13" s="52">
        <v>20687</v>
      </c>
      <c r="G13" s="53">
        <v>4380</v>
      </c>
      <c r="H13" s="53">
        <v>1555</v>
      </c>
      <c r="I13" s="23">
        <v>5092</v>
      </c>
      <c r="J13" s="45">
        <v>1508</v>
      </c>
      <c r="K13" s="23">
        <v>61666</v>
      </c>
      <c r="L13" s="47">
        <v>42442</v>
      </c>
      <c r="M13" s="24">
        <v>35446</v>
      </c>
      <c r="N13" s="24">
        <v>18017</v>
      </c>
      <c r="O13" s="22">
        <v>8203</v>
      </c>
      <c r="P13" s="25" t="s">
        <v>24</v>
      </c>
      <c r="Q13" s="49">
        <v>357</v>
      </c>
    </row>
    <row r="14" spans="1:22" ht="8.1" customHeight="1" x14ac:dyDescent="0.2">
      <c r="A14" s="36">
        <v>1998</v>
      </c>
      <c r="B14" s="51">
        <f t="shared" si="0"/>
        <v>2884</v>
      </c>
      <c r="C14" s="44">
        <v>537.5</v>
      </c>
      <c r="D14" s="43">
        <v>2346.5</v>
      </c>
      <c r="E14" s="21">
        <v>26622</v>
      </c>
      <c r="F14" s="52">
        <v>20687</v>
      </c>
      <c r="G14" s="53">
        <v>4380</v>
      </c>
      <c r="H14" s="53">
        <v>1555</v>
      </c>
      <c r="I14" s="23">
        <v>1576</v>
      </c>
      <c r="J14" s="45">
        <v>460</v>
      </c>
      <c r="K14" s="23">
        <v>75914</v>
      </c>
      <c r="L14" s="47">
        <v>46873</v>
      </c>
      <c r="M14" s="24">
        <v>41758</v>
      </c>
      <c r="N14" s="24">
        <v>24674</v>
      </c>
      <c r="O14" s="22">
        <v>9482</v>
      </c>
      <c r="P14" s="25" t="s">
        <v>24</v>
      </c>
      <c r="Q14" s="49">
        <v>269</v>
      </c>
    </row>
    <row r="15" spans="1:22" ht="8.1" customHeight="1" x14ac:dyDescent="0.2">
      <c r="A15" s="36">
        <v>1999</v>
      </c>
      <c r="B15" s="51">
        <f>SUM(C15:D15)</f>
        <v>3883.7</v>
      </c>
      <c r="C15" s="44">
        <v>77</v>
      </c>
      <c r="D15" s="43">
        <v>3806.7</v>
      </c>
      <c r="E15" s="21">
        <v>26622</v>
      </c>
      <c r="F15" s="52">
        <v>20687</v>
      </c>
      <c r="G15" s="53">
        <v>4380</v>
      </c>
      <c r="H15" s="53">
        <v>1555</v>
      </c>
      <c r="I15" s="23">
        <v>801</v>
      </c>
      <c r="J15" s="45">
        <v>254</v>
      </c>
      <c r="K15" s="23">
        <v>77062</v>
      </c>
      <c r="L15" s="47">
        <v>47274</v>
      </c>
      <c r="M15" s="24">
        <v>39833</v>
      </c>
      <c r="N15" s="24">
        <v>27999</v>
      </c>
      <c r="O15" s="22">
        <v>9230</v>
      </c>
      <c r="P15" s="25" t="s">
        <v>24</v>
      </c>
      <c r="Q15" s="49">
        <v>152</v>
      </c>
    </row>
    <row r="16" spans="1:22" ht="2.1" customHeight="1" x14ac:dyDescent="0.2">
      <c r="A16" s="36"/>
      <c r="B16" s="51"/>
      <c r="C16" s="44"/>
      <c r="D16" s="43"/>
      <c r="E16" s="21"/>
      <c r="F16" s="52"/>
      <c r="G16" s="53"/>
      <c r="H16" s="53"/>
      <c r="I16" s="23"/>
      <c r="J16" s="45"/>
      <c r="K16" s="23"/>
      <c r="L16" s="47"/>
      <c r="M16" s="24"/>
      <c r="N16" s="24"/>
      <c r="O16" s="22"/>
      <c r="P16" s="25"/>
      <c r="Q16" s="49"/>
    </row>
    <row r="17" spans="1:17" ht="8.1" customHeight="1" x14ac:dyDescent="0.2">
      <c r="A17" s="36">
        <v>2000</v>
      </c>
      <c r="B17" s="51">
        <v>3748.3</v>
      </c>
      <c r="C17" s="44">
        <v>54.3</v>
      </c>
      <c r="D17" s="43">
        <v>3694</v>
      </c>
      <c r="E17" s="21">
        <v>26655</v>
      </c>
      <c r="F17" s="52">
        <v>20687</v>
      </c>
      <c r="G17" s="53">
        <v>4413</v>
      </c>
      <c r="H17" s="53">
        <v>1555</v>
      </c>
      <c r="I17" s="23">
        <v>334</v>
      </c>
      <c r="J17" s="45">
        <v>82</v>
      </c>
      <c r="K17" s="23">
        <v>77164</v>
      </c>
      <c r="L17" s="47">
        <v>54776</v>
      </c>
      <c r="M17" s="24">
        <v>36171</v>
      </c>
      <c r="N17" s="24">
        <v>31495</v>
      </c>
      <c r="O17" s="22">
        <v>9498</v>
      </c>
      <c r="P17" s="25">
        <v>23</v>
      </c>
      <c r="Q17" s="49">
        <v>74</v>
      </c>
    </row>
    <row r="18" spans="1:17" ht="8.1" customHeight="1" x14ac:dyDescent="0.2">
      <c r="A18" s="36">
        <v>2001</v>
      </c>
      <c r="B18" s="51">
        <v>3050.9</v>
      </c>
      <c r="C18" s="44">
        <v>64.5</v>
      </c>
      <c r="D18" s="43">
        <v>2986.4</v>
      </c>
      <c r="E18" s="21">
        <v>26655</v>
      </c>
      <c r="F18" s="52">
        <v>20687</v>
      </c>
      <c r="G18" s="53">
        <v>4413</v>
      </c>
      <c r="H18" s="53">
        <v>1555</v>
      </c>
      <c r="I18" s="23">
        <v>242</v>
      </c>
      <c r="J18" s="45">
        <v>67</v>
      </c>
      <c r="K18" s="23">
        <v>76182</v>
      </c>
      <c r="L18" s="47">
        <v>55147</v>
      </c>
      <c r="M18" s="24">
        <v>40700</v>
      </c>
      <c r="N18" s="24">
        <v>27584</v>
      </c>
      <c r="O18" s="22">
        <v>7898</v>
      </c>
      <c r="P18" s="25">
        <v>23.1</v>
      </c>
      <c r="Q18" s="49">
        <v>146</v>
      </c>
    </row>
    <row r="19" spans="1:17" ht="8.1" customHeight="1" x14ac:dyDescent="0.2">
      <c r="A19" s="36">
        <v>2002</v>
      </c>
      <c r="B19" s="51">
        <v>3077.6</v>
      </c>
      <c r="C19" s="44">
        <v>120.6</v>
      </c>
      <c r="D19" s="43">
        <v>2957</v>
      </c>
      <c r="E19" s="21">
        <v>26655</v>
      </c>
      <c r="F19" s="52">
        <v>20687</v>
      </c>
      <c r="G19" s="53">
        <v>4413</v>
      </c>
      <c r="H19" s="53">
        <v>1555</v>
      </c>
      <c r="I19" s="23">
        <v>237</v>
      </c>
      <c r="J19" s="45">
        <v>69</v>
      </c>
      <c r="K19" s="23">
        <v>80451</v>
      </c>
      <c r="L19" s="47">
        <v>59195</v>
      </c>
      <c r="M19" s="24">
        <v>39287</v>
      </c>
      <c r="N19" s="24">
        <v>31299</v>
      </c>
      <c r="O19" s="22">
        <v>9865</v>
      </c>
      <c r="P19" s="25">
        <v>24.7</v>
      </c>
      <c r="Q19" s="49">
        <v>199</v>
      </c>
    </row>
    <row r="20" spans="1:17" ht="8.1" customHeight="1" x14ac:dyDescent="0.2">
      <c r="A20" s="36">
        <v>2003</v>
      </c>
      <c r="B20" s="51">
        <v>2454.4</v>
      </c>
      <c r="C20" s="44">
        <v>141.5</v>
      </c>
      <c r="D20" s="43">
        <v>2312.9</v>
      </c>
      <c r="E20" s="21">
        <v>26662</v>
      </c>
      <c r="F20" s="52">
        <v>20687</v>
      </c>
      <c r="G20" s="53">
        <v>4420</v>
      </c>
      <c r="H20" s="53">
        <v>1555</v>
      </c>
      <c r="I20" s="23">
        <v>270</v>
      </c>
      <c r="J20" s="45">
        <v>78</v>
      </c>
      <c r="K20" s="23">
        <v>85168</v>
      </c>
      <c r="L20" s="47">
        <v>64413</v>
      </c>
      <c r="M20" s="24">
        <v>37211</v>
      </c>
      <c r="N20" s="24">
        <v>36616</v>
      </c>
      <c r="O20" s="22">
        <v>11341</v>
      </c>
      <c r="P20" s="25">
        <v>24.6</v>
      </c>
      <c r="Q20" s="49">
        <v>268</v>
      </c>
    </row>
    <row r="21" spans="1:17" ht="8.1" customHeight="1" x14ac:dyDescent="0.2">
      <c r="A21" s="36">
        <v>2004</v>
      </c>
      <c r="B21" s="51">
        <v>2690.6</v>
      </c>
      <c r="C21" s="44">
        <v>151</v>
      </c>
      <c r="D21" s="43">
        <v>2539.6</v>
      </c>
      <c r="E21" s="21">
        <v>26662</v>
      </c>
      <c r="F21" s="52">
        <v>20687</v>
      </c>
      <c r="G21" s="53">
        <v>4420</v>
      </c>
      <c r="H21" s="53">
        <v>1555</v>
      </c>
      <c r="I21" s="23">
        <v>253</v>
      </c>
      <c r="J21" s="45">
        <v>74</v>
      </c>
      <c r="K21" s="23">
        <v>88097</v>
      </c>
      <c r="L21" s="47">
        <v>69926</v>
      </c>
      <c r="M21" s="24">
        <v>34840</v>
      </c>
      <c r="N21" s="24">
        <v>39050</v>
      </c>
      <c r="O21" s="22">
        <v>14207</v>
      </c>
      <c r="P21" s="25">
        <v>24.6</v>
      </c>
      <c r="Q21" s="49">
        <v>214</v>
      </c>
    </row>
    <row r="22" spans="1:17" ht="2.1" customHeight="1" x14ac:dyDescent="0.2">
      <c r="A22" s="36"/>
      <c r="B22" s="51"/>
      <c r="C22" s="44"/>
      <c r="D22" s="43"/>
      <c r="E22" s="21"/>
      <c r="F22" s="52"/>
      <c r="G22" s="53"/>
      <c r="H22" s="53"/>
      <c r="I22" s="23"/>
      <c r="J22" s="45"/>
      <c r="K22" s="23"/>
      <c r="L22" s="47"/>
      <c r="M22" s="24"/>
      <c r="N22" s="24"/>
      <c r="O22" s="22"/>
      <c r="P22" s="25"/>
      <c r="Q22" s="49"/>
    </row>
    <row r="23" spans="1:17" ht="8.1" customHeight="1" x14ac:dyDescent="0.2">
      <c r="A23" s="37">
        <v>2005</v>
      </c>
      <c r="B23" s="51">
        <v>3013.9</v>
      </c>
      <c r="C23" s="44">
        <v>114</v>
      </c>
      <c r="D23" s="43">
        <v>2899.9</v>
      </c>
      <c r="E23" s="21">
        <v>26662</v>
      </c>
      <c r="F23" s="52">
        <v>20687</v>
      </c>
      <c r="G23" s="53">
        <v>4420</v>
      </c>
      <c r="H23" s="53">
        <v>1555</v>
      </c>
      <c r="I23" s="23">
        <v>253</v>
      </c>
      <c r="J23" s="45">
        <v>73</v>
      </c>
      <c r="K23" s="23">
        <v>89814</v>
      </c>
      <c r="L23" s="47">
        <v>72185</v>
      </c>
      <c r="M23" s="24">
        <v>36946</v>
      </c>
      <c r="N23" s="24">
        <v>38740</v>
      </c>
      <c r="O23" s="22">
        <v>14128</v>
      </c>
      <c r="P23" s="25">
        <v>24</v>
      </c>
      <c r="Q23" s="49">
        <v>153</v>
      </c>
    </row>
    <row r="24" spans="1:17" ht="8.1" customHeight="1" x14ac:dyDescent="0.2">
      <c r="A24" s="37">
        <v>2006</v>
      </c>
      <c r="B24" s="51">
        <v>5070.1000000000004</v>
      </c>
      <c r="C24" s="44">
        <v>390.9</v>
      </c>
      <c r="D24" s="43">
        <v>4679.2</v>
      </c>
      <c r="E24" s="21">
        <v>26662</v>
      </c>
      <c r="F24" s="52">
        <v>20687</v>
      </c>
      <c r="G24" s="53">
        <v>4420</v>
      </c>
      <c r="H24" s="53">
        <v>1555</v>
      </c>
      <c r="I24" s="23">
        <v>260</v>
      </c>
      <c r="J24" s="45">
        <v>76</v>
      </c>
      <c r="K24" s="23">
        <v>95713</v>
      </c>
      <c r="L24" s="47">
        <v>73726</v>
      </c>
      <c r="M24" s="24">
        <v>40040</v>
      </c>
      <c r="N24" s="24">
        <v>41633</v>
      </c>
      <c r="O24" s="22">
        <v>14040</v>
      </c>
      <c r="P24" s="25">
        <v>22.7</v>
      </c>
      <c r="Q24" s="49">
        <v>182</v>
      </c>
    </row>
    <row r="25" spans="1:17" ht="8.1" customHeight="1" x14ac:dyDescent="0.2">
      <c r="A25" s="37">
        <v>2007</v>
      </c>
      <c r="B25" s="51">
        <v>8418.5</v>
      </c>
      <c r="C25" s="44">
        <v>2163.1999999999998</v>
      </c>
      <c r="D25" s="43">
        <v>6255.3</v>
      </c>
      <c r="E25" s="21">
        <v>26677</v>
      </c>
      <c r="F25" s="52">
        <v>20702</v>
      </c>
      <c r="G25" s="53">
        <v>4420</v>
      </c>
      <c r="H25" s="53">
        <v>1555</v>
      </c>
      <c r="I25" s="23">
        <v>288</v>
      </c>
      <c r="J25" s="45">
        <v>84</v>
      </c>
      <c r="K25" s="23">
        <v>99845</v>
      </c>
      <c r="L25" s="47">
        <v>77169</v>
      </c>
      <c r="M25" s="24">
        <v>38832</v>
      </c>
      <c r="N25" s="24">
        <v>47996</v>
      </c>
      <c r="O25" s="22">
        <v>13017</v>
      </c>
      <c r="P25" s="25">
        <v>24.9</v>
      </c>
      <c r="Q25" s="49">
        <v>162</v>
      </c>
    </row>
    <row r="26" spans="1:17" ht="8.1" customHeight="1" x14ac:dyDescent="0.2">
      <c r="A26" s="37">
        <v>2008</v>
      </c>
      <c r="B26" s="51">
        <v>8119</v>
      </c>
      <c r="C26" s="44">
        <v>2220.4</v>
      </c>
      <c r="D26" s="43">
        <v>5898.6</v>
      </c>
      <c r="E26" s="21">
        <v>26704</v>
      </c>
      <c r="F26" s="52">
        <v>20702</v>
      </c>
      <c r="G26" s="53">
        <v>4446</v>
      </c>
      <c r="H26" s="53">
        <v>1555</v>
      </c>
      <c r="I26" s="23">
        <v>8915</v>
      </c>
      <c r="J26" s="45">
        <v>178</v>
      </c>
      <c r="K26" s="23">
        <v>99692</v>
      </c>
      <c r="L26" s="47">
        <v>74582</v>
      </c>
      <c r="M26" s="24">
        <v>44239</v>
      </c>
      <c r="N26" s="24">
        <v>42498</v>
      </c>
      <c r="O26" s="22">
        <v>12955</v>
      </c>
      <c r="P26" s="25">
        <v>26.1</v>
      </c>
      <c r="Q26" s="49">
        <v>161</v>
      </c>
    </row>
    <row r="27" spans="1:17" ht="8.1" customHeight="1" x14ac:dyDescent="0.2">
      <c r="A27" s="37">
        <v>2009</v>
      </c>
      <c r="B27" s="51">
        <v>8215.2000000000007</v>
      </c>
      <c r="C27" s="44">
        <v>4693.8999999999996</v>
      </c>
      <c r="D27" s="43">
        <v>3521.3</v>
      </c>
      <c r="E27" s="21">
        <v>26709</v>
      </c>
      <c r="F27" s="52">
        <v>20702</v>
      </c>
      <c r="G27" s="53">
        <v>4452</v>
      </c>
      <c r="H27" s="53">
        <v>1555</v>
      </c>
      <c r="I27" s="23">
        <v>28000</v>
      </c>
      <c r="J27" s="45">
        <v>449</v>
      </c>
      <c r="K27" s="23">
        <v>90321</v>
      </c>
      <c r="L27" s="47">
        <v>69185</v>
      </c>
      <c r="M27" s="24">
        <v>44484</v>
      </c>
      <c r="N27" s="24">
        <v>40286</v>
      </c>
      <c r="O27" s="22">
        <v>5551</v>
      </c>
      <c r="P27" s="25">
        <v>26.6</v>
      </c>
      <c r="Q27" s="49">
        <v>142</v>
      </c>
    </row>
    <row r="28" spans="1:17" ht="2.1" customHeight="1" x14ac:dyDescent="0.2">
      <c r="A28" s="37"/>
      <c r="B28" s="51"/>
      <c r="C28" s="44"/>
      <c r="D28" s="43"/>
      <c r="E28" s="21"/>
      <c r="F28" s="52"/>
      <c r="G28" s="53"/>
      <c r="H28" s="53"/>
      <c r="I28" s="23"/>
      <c r="J28" s="45"/>
      <c r="K28" s="23"/>
      <c r="L28" s="47"/>
      <c r="M28" s="24"/>
      <c r="N28" s="24"/>
      <c r="O28" s="22"/>
      <c r="P28" s="25"/>
      <c r="Q28" s="50"/>
    </row>
    <row r="29" spans="1:17" ht="9" customHeight="1" x14ac:dyDescent="0.2">
      <c r="A29" s="37">
        <v>2010</v>
      </c>
      <c r="B29" s="51">
        <f t="shared" ref="B29:B35" si="1">SUM(C29:D29)</f>
        <v>7276</v>
      </c>
      <c r="C29" s="44">
        <v>3216.7</v>
      </c>
      <c r="D29" s="43">
        <v>4059.3</v>
      </c>
      <c r="E29" s="21">
        <f>SUM(F29:H29)</f>
        <v>26715</v>
      </c>
      <c r="F29" s="52">
        <v>20708</v>
      </c>
      <c r="G29" s="53">
        <v>4452</v>
      </c>
      <c r="H29" s="53">
        <v>1555</v>
      </c>
      <c r="I29" s="23">
        <v>40398</v>
      </c>
      <c r="J29" s="45">
        <v>844</v>
      </c>
      <c r="K29" s="23">
        <v>104564</v>
      </c>
      <c r="L29" s="47">
        <v>78770</v>
      </c>
      <c r="M29" s="24">
        <v>48134</v>
      </c>
      <c r="N29" s="24">
        <v>47315</v>
      </c>
      <c r="O29" s="22">
        <v>9116</v>
      </c>
      <c r="P29" s="25">
        <v>27.8</v>
      </c>
      <c r="Q29" s="50">
        <v>105</v>
      </c>
    </row>
    <row r="30" spans="1:17" ht="9" customHeight="1" x14ac:dyDescent="0.2">
      <c r="A30" s="37">
        <v>2011</v>
      </c>
      <c r="B30" s="51">
        <f t="shared" si="1"/>
        <v>11226.900000000001</v>
      </c>
      <c r="C30" s="44">
        <v>4237.1000000000004</v>
      </c>
      <c r="D30" s="43">
        <v>6989.8</v>
      </c>
      <c r="E30" s="21">
        <v>26727</v>
      </c>
      <c r="F30" s="52">
        <v>20722</v>
      </c>
      <c r="G30" s="53">
        <v>4450</v>
      </c>
      <c r="H30" s="53">
        <v>1555</v>
      </c>
      <c r="I30" s="23">
        <v>41922</v>
      </c>
      <c r="J30" s="45">
        <v>891</v>
      </c>
      <c r="K30" s="23">
        <v>108433</v>
      </c>
      <c r="L30" s="47">
        <v>79728</v>
      </c>
      <c r="M30" s="24">
        <v>55759</v>
      </c>
      <c r="N30" s="24">
        <v>43210</v>
      </c>
      <c r="O30" s="22">
        <v>9464</v>
      </c>
      <c r="P30" s="25">
        <v>26.4</v>
      </c>
      <c r="Q30" s="50">
        <v>97</v>
      </c>
    </row>
    <row r="31" spans="1:17" ht="9" customHeight="1" x14ac:dyDescent="0.2">
      <c r="A31" s="37">
        <v>2012</v>
      </c>
      <c r="B31" s="51">
        <f t="shared" si="1"/>
        <v>9999.4000000000015</v>
      </c>
      <c r="C31" s="44">
        <v>4221.3</v>
      </c>
      <c r="D31" s="43">
        <v>5778.1</v>
      </c>
      <c r="E31" s="21">
        <v>26727</v>
      </c>
      <c r="F31" s="52">
        <v>20722</v>
      </c>
      <c r="G31" s="53">
        <v>4450</v>
      </c>
      <c r="H31" s="53">
        <v>1555</v>
      </c>
      <c r="I31" s="23">
        <v>43830</v>
      </c>
      <c r="J31" s="45">
        <v>970</v>
      </c>
      <c r="K31" s="23">
        <v>111607</v>
      </c>
      <c r="L31" s="47">
        <v>79353</v>
      </c>
      <c r="M31" s="24">
        <v>60864</v>
      </c>
      <c r="N31" s="24">
        <v>41082</v>
      </c>
      <c r="O31" s="22">
        <v>9661</v>
      </c>
      <c r="P31" s="25">
        <v>27</v>
      </c>
      <c r="Q31" s="50">
        <v>122</v>
      </c>
    </row>
    <row r="32" spans="1:17" ht="9" customHeight="1" x14ac:dyDescent="0.2">
      <c r="A32" s="37">
        <v>2013</v>
      </c>
      <c r="B32" s="51">
        <f t="shared" si="1"/>
        <v>11856.3</v>
      </c>
      <c r="C32" s="44">
        <v>3795.3</v>
      </c>
      <c r="D32" s="43">
        <v>8061</v>
      </c>
      <c r="E32" s="21">
        <v>26727</v>
      </c>
      <c r="F32" s="52">
        <v>20722</v>
      </c>
      <c r="G32" s="53">
        <v>4450</v>
      </c>
      <c r="H32" s="53">
        <v>1555</v>
      </c>
      <c r="I32" s="23">
        <v>45288</v>
      </c>
      <c r="J32" s="45">
        <v>1036</v>
      </c>
      <c r="K32" s="23">
        <v>111933</v>
      </c>
      <c r="L32" s="47">
        <v>77717</v>
      </c>
      <c r="M32" s="24">
        <v>61594</v>
      </c>
      <c r="N32" s="24">
        <v>37858</v>
      </c>
      <c r="O32" s="22">
        <v>12481</v>
      </c>
      <c r="P32" s="25">
        <v>26.3</v>
      </c>
      <c r="Q32" s="50">
        <v>185</v>
      </c>
    </row>
    <row r="33" spans="1:18" ht="9" customHeight="1" x14ac:dyDescent="0.2">
      <c r="A33" s="37">
        <v>2014</v>
      </c>
      <c r="B33" s="51">
        <f t="shared" si="1"/>
        <v>17598.099999999999</v>
      </c>
      <c r="C33" s="44">
        <v>11171.9</v>
      </c>
      <c r="D33" s="43">
        <v>6426.2</v>
      </c>
      <c r="E33" s="21">
        <v>26727</v>
      </c>
      <c r="F33" s="52">
        <v>20722</v>
      </c>
      <c r="G33" s="53">
        <v>4450</v>
      </c>
      <c r="H33" s="53">
        <v>1555</v>
      </c>
      <c r="I33" s="23">
        <v>47888</v>
      </c>
      <c r="J33" s="45">
        <v>1150</v>
      </c>
      <c r="K33" s="23">
        <v>116936</v>
      </c>
      <c r="L33" s="47">
        <v>80683</v>
      </c>
      <c r="M33" s="24">
        <v>62819</v>
      </c>
      <c r="N33" s="24">
        <v>41280</v>
      </c>
      <c r="O33" s="22">
        <v>12837</v>
      </c>
      <c r="P33" s="25">
        <v>25.6</v>
      </c>
      <c r="Q33" s="50">
        <v>198</v>
      </c>
    </row>
    <row r="34" spans="1:18" ht="10.5" customHeight="1" x14ac:dyDescent="0.2">
      <c r="A34" s="37" t="s">
        <v>35</v>
      </c>
      <c r="B34" s="51">
        <f t="shared" si="1"/>
        <v>20389.099999999999</v>
      </c>
      <c r="C34" s="44">
        <v>10883</v>
      </c>
      <c r="D34" s="43">
        <v>9506.1</v>
      </c>
      <c r="E34" s="21">
        <v>26727</v>
      </c>
      <c r="F34" s="52">
        <v>20722</v>
      </c>
      <c r="G34" s="53">
        <v>4450</v>
      </c>
      <c r="H34" s="53">
        <v>1555</v>
      </c>
      <c r="I34" s="23">
        <v>53594</v>
      </c>
      <c r="J34" s="45">
        <v>1411</v>
      </c>
      <c r="K34" s="23">
        <v>119646</v>
      </c>
      <c r="L34" s="47">
        <v>83401</v>
      </c>
      <c r="M34" s="24">
        <v>46616</v>
      </c>
      <c r="N34" s="24">
        <v>54878</v>
      </c>
      <c r="O34" s="22">
        <v>18152</v>
      </c>
      <c r="P34" s="25">
        <v>27</v>
      </c>
      <c r="Q34" s="50">
        <v>209</v>
      </c>
      <c r="R34" s="10"/>
    </row>
    <row r="35" spans="1:18" ht="10.5" customHeight="1" x14ac:dyDescent="0.2">
      <c r="A35" s="37" t="s">
        <v>36</v>
      </c>
      <c r="B35" s="51">
        <f t="shared" si="1"/>
        <v>17708.2</v>
      </c>
      <c r="C35" s="44">
        <v>14312.2</v>
      </c>
      <c r="D35" s="43">
        <v>3396</v>
      </c>
      <c r="E35" s="21">
        <v>26727</v>
      </c>
      <c r="F35" s="52">
        <v>20722</v>
      </c>
      <c r="G35" s="53">
        <v>4450</v>
      </c>
      <c r="H35" s="53">
        <v>1555</v>
      </c>
      <c r="I35" s="23">
        <v>55500</v>
      </c>
      <c r="J35" s="45">
        <v>1612</v>
      </c>
      <c r="K35" s="23">
        <v>122201</v>
      </c>
      <c r="L35" s="47">
        <v>84329</v>
      </c>
      <c r="M35" s="24">
        <v>41689</v>
      </c>
      <c r="N35" s="24">
        <v>60457</v>
      </c>
      <c r="O35" s="22">
        <v>20055</v>
      </c>
      <c r="P35" s="25">
        <v>27.2</v>
      </c>
      <c r="Q35" s="50">
        <v>222</v>
      </c>
      <c r="R35" s="10"/>
    </row>
    <row r="36" spans="1:18" ht="1.5" customHeight="1" x14ac:dyDescent="0.2">
      <c r="A36" s="38"/>
      <c r="B36" s="41"/>
      <c r="C36" s="27"/>
      <c r="D36" s="27"/>
      <c r="E36" s="28"/>
      <c r="F36" s="29"/>
      <c r="G36" s="30"/>
      <c r="H36" s="30"/>
      <c r="I36" s="31"/>
      <c r="J36" s="32"/>
      <c r="K36" s="33"/>
      <c r="L36" s="27"/>
      <c r="M36" s="27"/>
      <c r="N36" s="27"/>
      <c r="O36" s="27"/>
      <c r="P36" s="34"/>
      <c r="Q36" s="16"/>
    </row>
    <row r="37" spans="1:18" s="7" customFormat="1" ht="12" customHeight="1" x14ac:dyDescent="0.2">
      <c r="A37" s="5" t="s">
        <v>15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6"/>
    </row>
    <row r="38" spans="1:18" s="7" customFormat="1" ht="9.4" customHeight="1" x14ac:dyDescent="0.2">
      <c r="A38" s="5" t="s">
        <v>28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6"/>
    </row>
    <row r="39" spans="1:18" s="7" customFormat="1" ht="9.4" customHeight="1" x14ac:dyDescent="0.2">
      <c r="A39" s="5" t="s">
        <v>25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6"/>
    </row>
    <row r="40" spans="1:18" s="7" customFormat="1" ht="9.4" customHeight="1" x14ac:dyDescent="0.2">
      <c r="A40" s="5" t="s">
        <v>21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6"/>
    </row>
    <row r="41" spans="1:18" s="7" customFormat="1" ht="9.4" customHeight="1" x14ac:dyDescent="0.2">
      <c r="A41" s="5" t="s">
        <v>37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6"/>
    </row>
    <row r="42" spans="1:18" s="7" customFormat="1" ht="9.4" customHeight="1" x14ac:dyDescent="0.2">
      <c r="A42" s="5" t="s">
        <v>27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5"/>
      <c r="M42" s="5"/>
      <c r="N42" s="5"/>
      <c r="O42" s="5"/>
    </row>
    <row r="43" spans="1:18" s="7" customFormat="1" ht="9.4" customHeight="1" x14ac:dyDescent="0.2">
      <c r="A43" s="5" t="s">
        <v>22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8" s="7" customFormat="1" ht="9.4" customHeight="1" x14ac:dyDescent="0.2">
      <c r="A44" s="5" t="s">
        <v>38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8" s="7" customFormat="1" ht="9.4" customHeight="1" x14ac:dyDescent="0.2">
      <c r="A45" s="5" t="s">
        <v>18</v>
      </c>
      <c r="B45" s="5"/>
      <c r="C45" s="5"/>
      <c r="D45" s="5"/>
      <c r="E45" s="5"/>
      <c r="F45" s="9"/>
      <c r="G45" s="9"/>
      <c r="H45" s="9"/>
      <c r="I45" s="9"/>
      <c r="J45" s="9"/>
      <c r="K45" s="9"/>
      <c r="L45" s="9"/>
      <c r="M45" s="9"/>
      <c r="N45" s="9"/>
      <c r="O45" s="5"/>
    </row>
    <row r="46" spans="1:18" s="7" customFormat="1" ht="9.4" customHeight="1" x14ac:dyDescent="0.2">
      <c r="A46" s="5" t="s">
        <v>19</v>
      </c>
      <c r="B46" s="5"/>
      <c r="C46" s="5"/>
      <c r="D46" s="5"/>
      <c r="E46" s="5"/>
      <c r="F46" s="9"/>
      <c r="G46" s="9"/>
      <c r="H46" s="9"/>
      <c r="I46" s="9"/>
      <c r="J46" s="9"/>
      <c r="K46" s="9"/>
      <c r="L46" s="9"/>
      <c r="M46" s="9"/>
      <c r="N46" s="9"/>
      <c r="O46" s="5"/>
    </row>
    <row r="47" spans="1:18" s="7" customFormat="1" ht="9.4" customHeight="1" x14ac:dyDescent="0.2">
      <c r="A47" s="39" t="s">
        <v>26</v>
      </c>
      <c r="B47" s="39"/>
      <c r="C47" s="40"/>
      <c r="D47" s="39"/>
      <c r="E47" s="5"/>
      <c r="F47" s="9"/>
      <c r="G47" s="9"/>
      <c r="H47" s="9"/>
      <c r="I47" s="9"/>
      <c r="J47" s="9"/>
      <c r="K47" s="9"/>
      <c r="L47" s="9"/>
      <c r="M47" s="9"/>
      <c r="N47" s="9"/>
      <c r="O47" s="5"/>
    </row>
    <row r="48" spans="1:18" s="7" customFormat="1" ht="9" customHeight="1" x14ac:dyDescent="0.2">
      <c r="A48" s="5" t="s">
        <v>20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P48" s="56" t="s">
        <v>14</v>
      </c>
      <c r="Q48" s="57"/>
    </row>
  </sheetData>
  <mergeCells count="24">
    <mergeCell ref="A3:A7"/>
    <mergeCell ref="B3:D4"/>
    <mergeCell ref="J5:J7"/>
    <mergeCell ref="D5:D7"/>
    <mergeCell ref="M4:M7"/>
    <mergeCell ref="I3:L3"/>
    <mergeCell ref="K5:K7"/>
    <mergeCell ref="E3:H4"/>
    <mergeCell ref="B5:B7"/>
    <mergeCell ref="C5:C7"/>
    <mergeCell ref="E5:E7"/>
    <mergeCell ref="N4:N7"/>
    <mergeCell ref="F5:F7"/>
    <mergeCell ref="G5:G7"/>
    <mergeCell ref="H5:H7"/>
    <mergeCell ref="P48:Q48"/>
    <mergeCell ref="O4:O7"/>
    <mergeCell ref="I4:J4"/>
    <mergeCell ref="K4:L4"/>
    <mergeCell ref="L5:L7"/>
    <mergeCell ref="I5:I7"/>
    <mergeCell ref="Q3:Q7"/>
    <mergeCell ref="M3:O3"/>
    <mergeCell ref="P3:P7"/>
  </mergeCells>
  <phoneticPr fontId="0" type="noConversion"/>
  <hyperlinks>
    <hyperlink ref="P48" r:id="rId1"/>
  </hyperlinks>
  <printOptions horizontalCentered="1"/>
  <pageMargins left="0.78740157480314965" right="1.5748031496062993" top="0.98425196850393704" bottom="0.98425196850393704" header="0" footer="0"/>
  <pageSetup orientation="landscape" r:id="rId2"/>
  <headerFooter scaleWithDoc="0" alignWithMargins="0">
    <oddFooter xml:space="preserve">&amp;R&amp;"Times New Roman,Negrita"&amp;12 </oddFooter>
  </headerFooter>
  <ignoredErrors>
    <ignoredError sqref="E29 B9 B11:B15 B30:B35" formulaRange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M4_555</vt:lpstr>
      <vt:lpstr>M4_555!Área_de_impresión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Carlos Garcia Reyes</cp:lastModifiedBy>
  <cp:lastPrinted>2016-07-27T17:29:57Z</cp:lastPrinted>
  <dcterms:created xsi:type="dcterms:W3CDTF">2000-12-12T17:17:16Z</dcterms:created>
  <dcterms:modified xsi:type="dcterms:W3CDTF">2016-08-11T17:00:03Z</dcterms:modified>
</cp:coreProperties>
</file>