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-90" yWindow="-75" windowWidth="12120" windowHeight="9060"/>
  </bookViews>
  <sheets>
    <sheet name="P572" sheetId="479" r:id="rId1"/>
  </sheets>
  <definedNames>
    <definedName name="_Fill" hidden="1">#REF!</definedName>
    <definedName name="_Regression_Int" localSheetId="0" hidden="1">1</definedName>
    <definedName name="A_impresión_IM" localSheetId="0">'P572'!$B$2:$Q$16</definedName>
    <definedName name="A_impresión_IM">#REF!</definedName>
    <definedName name="_xlnm.Print_Area" localSheetId="0">'P572'!$B$2:$Q$42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F31" i="479" l="1"/>
  <c r="F30" i="479"/>
  <c r="F28" i="479"/>
</calcChain>
</file>

<file path=xl/sharedStrings.xml><?xml version="1.0" encoding="utf-8"?>
<sst xmlns="http://schemas.openxmlformats.org/spreadsheetml/2006/main" count="32" uniqueCount="26">
  <si>
    <t>Año</t>
  </si>
  <si>
    <t>Bovino</t>
  </si>
  <si>
    <t>Porcino</t>
  </si>
  <si>
    <t>Producción, comercio exterior y consumo de productos pecuarios</t>
  </si>
  <si>
    <t>(Toneladas)</t>
  </si>
  <si>
    <t>Carne en canal</t>
  </si>
  <si>
    <t>Producción</t>
  </si>
  <si>
    <t>Consumo aparente</t>
  </si>
  <si>
    <t>POBLACIÓN</t>
  </si>
  <si>
    <t>1/ Incluye carne fresca, congelada y refrigerada, en canales o medias canales, los demás cortes y deshuesada.</t>
  </si>
  <si>
    <t>5/ Incluye carne sin trocear, trozos y mecánicamente deshuesados, fresca, refrigerada o congelada.</t>
  </si>
  <si>
    <t>(Continúa)</t>
  </si>
  <si>
    <t>Fuente: Secretaría de Agricultura, Ganadería, Desarrollo Rural, Pesca y Alimentación.</t>
  </si>
  <si>
    <t>4/ Incluye carne de pollo y guajolote.</t>
  </si>
  <si>
    <t>e/ Cifras estimadas.</t>
  </si>
  <si>
    <t>2/ El consumo per cápita se estimó con base en las proyecciones de población intercensal del CONAPO.</t>
  </si>
  <si>
    <t xml:space="preserve">3/ Incluye carne fresca o refrigerada, congelada, salada o en salmuera, en canales o medias canales, paletas y sus trozos y las demás. </t>
  </si>
  <si>
    <r>
      <t xml:space="preserve">Aves </t>
    </r>
    <r>
      <rPr>
        <vertAlign val="superscript"/>
        <sz val="6"/>
        <rFont val="Soberana Sans Light"/>
        <family val="3"/>
      </rPr>
      <t>4/</t>
    </r>
  </si>
  <si>
    <r>
      <t xml:space="preserve">Importación </t>
    </r>
    <r>
      <rPr>
        <vertAlign val="superscript"/>
        <sz val="6"/>
        <rFont val="Soberana Sans Light"/>
        <family val="3"/>
      </rPr>
      <t>1/</t>
    </r>
  </si>
  <si>
    <r>
      <t xml:space="preserve">Exportación </t>
    </r>
    <r>
      <rPr>
        <vertAlign val="superscript"/>
        <sz val="6"/>
        <rFont val="Soberana Sans Light"/>
        <family val="3"/>
      </rPr>
      <t>1/</t>
    </r>
  </si>
  <si>
    <r>
      <t xml:space="preserve">Consumo per cápita (Kg) </t>
    </r>
    <r>
      <rPr>
        <vertAlign val="superscript"/>
        <sz val="6"/>
        <rFont val="Soberana Sans Light"/>
        <family val="3"/>
      </rPr>
      <t>2/</t>
    </r>
  </si>
  <si>
    <r>
      <t xml:space="preserve">Importación </t>
    </r>
    <r>
      <rPr>
        <vertAlign val="superscript"/>
        <sz val="6"/>
        <rFont val="Soberana Sans Light"/>
        <family val="3"/>
      </rPr>
      <t>3/</t>
    </r>
  </si>
  <si>
    <r>
      <t xml:space="preserve">Exportación </t>
    </r>
    <r>
      <rPr>
        <vertAlign val="superscript"/>
        <sz val="6"/>
        <rFont val="Soberana Sans Light"/>
        <family val="3"/>
      </rPr>
      <t>3/</t>
    </r>
  </si>
  <si>
    <r>
      <t xml:space="preserve">Importación </t>
    </r>
    <r>
      <rPr>
        <vertAlign val="superscript"/>
        <sz val="6"/>
        <rFont val="Soberana Sans Light"/>
        <family val="3"/>
      </rPr>
      <t>5/</t>
    </r>
  </si>
  <si>
    <r>
      <t xml:space="preserve">Exportación </t>
    </r>
    <r>
      <rPr>
        <vertAlign val="superscript"/>
        <sz val="6"/>
        <rFont val="Soberana Sans Light"/>
        <family val="3"/>
      </rPr>
      <t>5/</t>
    </r>
  </si>
  <si>
    <r>
      <t xml:space="preserve">2016 </t>
    </r>
    <r>
      <rPr>
        <vertAlign val="superscript"/>
        <sz val="5.5"/>
        <rFont val="Soberana Sans Light"/>
        <family val="3"/>
      </rPr>
      <t>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</si>
</sst>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General_)"/>
    <numFmt numFmtId="165" formatCode="#,##0_);\-\ #,##0_)"/>
    <numFmt numFmtId="166" formatCode="#,##0.0_);\-\ #,##0.0_)"/>
    <numFmt numFmtId="167" formatCode="#,##0_____);\-\ #,##0_____)"/>
    <numFmt numFmtId="168" formatCode="#,##0.0_______);\-\ #,##0.0_______)"/>
    <numFmt numFmtId="169" formatCode="_([$€-2]* #,##0.00_);_([$€-2]* \(#,##0.00\);_([$€-2]* &quot;-&quot;??_)"/>
    <numFmt numFmtId="170" formatCode="#,##0.000"/>
    <numFmt numFmtId="171" formatCode="_-* #,##0_-;\-* #,##0_-;_-* &quot;-&quot;??_-;_-@_-"/>
    <numFmt numFmtId="172" formatCode="#\ ###\ ##0__;\-\ ###\ ##0.0__\)"/>
    <numFmt numFmtId="173" formatCode="#,##0_ ;\-#,##0\ "/>
    <numFmt numFmtId="174" formatCode="#,##0.0_ ;\-#,##0.0\ "/>
    <numFmt numFmtId="175" formatCode="#\ ###\ ##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u/>
      <sz val="14.4"/>
      <color indexed="12"/>
      <name val="Helv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sz val="6.5"/>
      <name val="Presidencia Fina"/>
      <family val="3"/>
    </font>
    <font>
      <sz val="10"/>
      <color theme="0"/>
      <name val="Helv"/>
    </font>
    <font>
      <sz val="10"/>
      <color theme="0"/>
      <name val="Arial"/>
      <family val="2"/>
    </font>
    <font>
      <sz val="6"/>
      <color theme="0"/>
      <name val="Arial"/>
      <family val="2"/>
    </font>
    <font>
      <b/>
      <sz val="6"/>
      <color theme="0"/>
      <name val="Arial"/>
      <family val="2"/>
    </font>
    <font>
      <sz val="10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8"/>
      <name val="Microsoft Sans Serif"/>
      <family val="2"/>
    </font>
    <font>
      <sz val="6"/>
      <name val="Soberana Sans"/>
      <family val="3"/>
    </font>
    <font>
      <sz val="10"/>
      <name val="Soberana Sans"/>
      <family val="3"/>
    </font>
    <font>
      <sz val="7"/>
      <name val="Soberana Sans"/>
      <family val="3"/>
    </font>
    <font>
      <sz val="6.5"/>
      <name val="Arial"/>
      <family val="2"/>
    </font>
    <font>
      <b/>
      <sz val="6.5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sz val="5"/>
      <name val="Soberana Sans"/>
      <family val="3"/>
    </font>
    <font>
      <sz val="5.5"/>
      <name val="Soberana Sans Light"/>
      <family val="3"/>
    </font>
    <font>
      <sz val="5.5"/>
      <name val="Soberana Sans"/>
      <family val="3"/>
    </font>
    <font>
      <b/>
      <sz val="5.5"/>
      <name val="Soberana Sans Light"/>
      <family val="3"/>
    </font>
    <font>
      <sz val="5.5"/>
      <color theme="1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2">
    <xf numFmtId="0" fontId="0" fillId="0" borderId="0"/>
    <xf numFmtId="16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164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63">
    <xf numFmtId="0" fontId="0" fillId="0" borderId="0" xfId="0"/>
    <xf numFmtId="166" fontId="3" fillId="0" borderId="0" xfId="0" applyNumberFormat="1" applyFont="1" applyFill="1" applyBorder="1" applyAlignment="1"/>
    <xf numFmtId="164" fontId="5" fillId="0" borderId="0" xfId="4" applyFont="1"/>
    <xf numFmtId="164" fontId="6" fillId="0" borderId="0" xfId="4"/>
    <xf numFmtId="0" fontId="0" fillId="0" borderId="0" xfId="0" applyAlignment="1">
      <alignment vertical="top" textRotation="180"/>
    </xf>
    <xf numFmtId="164" fontId="5" fillId="0" borderId="0" xfId="4" applyFont="1" applyFill="1"/>
    <xf numFmtId="164" fontId="6" fillId="0" borderId="0" xfId="4" applyFill="1"/>
    <xf numFmtId="0" fontId="0" fillId="0" borderId="0" xfId="0" applyAlignment="1"/>
    <xf numFmtId="164" fontId="5" fillId="0" borderId="0" xfId="4" applyFont="1" applyBorder="1"/>
    <xf numFmtId="0" fontId="7" fillId="0" borderId="0" xfId="0" applyFont="1" applyBorder="1" applyAlignment="1">
      <alignment horizontal="right" vertical="top" textRotation="180"/>
    </xf>
    <xf numFmtId="0" fontId="0" fillId="0" borderId="0" xfId="0" applyBorder="1" applyAlignment="1"/>
    <xf numFmtId="164" fontId="6" fillId="0" borderId="0" xfId="4" applyBorder="1"/>
    <xf numFmtId="172" fontId="8" fillId="0" borderId="0" xfId="0" applyNumberFormat="1" applyFont="1" applyFill="1" applyBorder="1" applyAlignment="1">
      <alignment horizontal="right" vertical="center"/>
    </xf>
    <xf numFmtId="164" fontId="9" fillId="2" borderId="0" xfId="4" applyFont="1" applyFill="1"/>
    <xf numFmtId="164" fontId="10" fillId="2" borderId="0" xfId="4" applyFont="1" applyFill="1"/>
    <xf numFmtId="164" fontId="12" fillId="2" borderId="0" xfId="4" applyFont="1" applyFill="1" applyAlignment="1">
      <alignment horizontal="center"/>
    </xf>
    <xf numFmtId="164" fontId="11" fillId="2" borderId="0" xfId="4" applyNumberFormat="1" applyFont="1" applyFill="1" applyBorder="1" applyAlignment="1" applyProtection="1">
      <alignment horizontal="center" vertical="center"/>
    </xf>
    <xf numFmtId="170" fontId="11" fillId="2" borderId="0" xfId="4" applyNumberFormat="1" applyFont="1" applyFill="1"/>
    <xf numFmtId="166" fontId="11" fillId="2" borderId="0" xfId="0" applyNumberFormat="1" applyFont="1" applyFill="1" applyBorder="1" applyAlignment="1"/>
    <xf numFmtId="171" fontId="11" fillId="2" borderId="0" xfId="3" applyNumberFormat="1" applyFont="1" applyFill="1"/>
    <xf numFmtId="164" fontId="10" fillId="2" borderId="0" xfId="4" applyFont="1" applyFill="1" applyBorder="1"/>
    <xf numFmtId="164" fontId="13" fillId="2" borderId="0" xfId="4" applyFont="1" applyFill="1"/>
    <xf numFmtId="164" fontId="14" fillId="2" borderId="0" xfId="4" applyFont="1" applyFill="1"/>
    <xf numFmtId="164" fontId="13" fillId="2" borderId="0" xfId="4" applyFont="1" applyFill="1" applyBorder="1"/>
    <xf numFmtId="164" fontId="16" fillId="0" borderId="0" xfId="4" applyFont="1" applyAlignment="1">
      <alignment horizontal="centerContinuous"/>
    </xf>
    <xf numFmtId="164" fontId="17" fillId="0" borderId="0" xfId="4" applyFont="1" applyAlignment="1">
      <alignment horizontal="centerContinuous"/>
    </xf>
    <xf numFmtId="164" fontId="16" fillId="0" borderId="0" xfId="4" applyFont="1" applyAlignment="1" applyProtection="1">
      <alignment horizontal="centerContinuous"/>
    </xf>
    <xf numFmtId="164" fontId="18" fillId="0" borderId="0" xfId="4" applyFont="1" applyAlignment="1" applyProtection="1">
      <alignment horizontal="left"/>
    </xf>
    <xf numFmtId="0" fontId="19" fillId="0" borderId="0" xfId="0" applyFont="1" applyAlignment="1"/>
    <xf numFmtId="0" fontId="20" fillId="0" borderId="0" xfId="0" applyFont="1" applyFill="1" applyAlignment="1"/>
    <xf numFmtId="2" fontId="6" fillId="0" borderId="0" xfId="4" applyNumberFormat="1"/>
    <xf numFmtId="164" fontId="21" fillId="0" borderId="0" xfId="4" applyFont="1" applyAlignment="1" applyProtection="1">
      <alignment horizontal="left"/>
    </xf>
    <xf numFmtId="164" fontId="22" fillId="0" borderId="0" xfId="4" applyFont="1" applyAlignment="1">
      <alignment horizontal="right" vertical="center"/>
    </xf>
    <xf numFmtId="164" fontId="27" fillId="0" borderId="0" xfId="4" quotePrefix="1" applyNumberFormat="1" applyFont="1" applyFill="1" applyBorder="1" applyAlignment="1" applyProtection="1">
      <alignment horizontal="center"/>
    </xf>
    <xf numFmtId="165" fontId="25" fillId="0" borderId="0" xfId="0" applyNumberFormat="1" applyFont="1" applyFill="1" applyBorder="1" applyAlignment="1"/>
    <xf numFmtId="167" fontId="25" fillId="0" borderId="0" xfId="0" applyNumberFormat="1" applyFont="1" applyFill="1" applyBorder="1" applyAlignment="1"/>
    <xf numFmtId="0" fontId="25" fillId="0" borderId="0" xfId="0" applyFont="1" applyAlignment="1">
      <alignment vertical="center"/>
    </xf>
    <xf numFmtId="164" fontId="25" fillId="0" borderId="0" xfId="4" applyFont="1"/>
    <xf numFmtId="0" fontId="25" fillId="0" borderId="0" xfId="0" applyFont="1" applyBorder="1" applyAlignment="1">
      <alignment vertical="center"/>
    </xf>
    <xf numFmtId="164" fontId="25" fillId="0" borderId="0" xfId="4" applyFont="1" applyAlignment="1">
      <alignment horizontal="left" vertical="center"/>
    </xf>
    <xf numFmtId="164" fontId="27" fillId="0" borderId="0" xfId="4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164" fontId="28" fillId="0" borderId="0" xfId="2" applyNumberFormat="1" applyFont="1" applyAlignment="1" applyProtection="1">
      <alignment horizontal="right" vertical="center"/>
    </xf>
    <xf numFmtId="173" fontId="23" fillId="0" borderId="4" xfId="0" applyNumberFormat="1" applyFont="1" applyFill="1" applyBorder="1" applyAlignment="1">
      <alignment horizontal="right" vertical="center"/>
    </xf>
    <xf numFmtId="168" fontId="23" fillId="0" borderId="4" xfId="0" applyNumberFormat="1" applyFont="1" applyFill="1" applyBorder="1" applyAlignment="1">
      <alignment horizontal="right" vertical="center"/>
    </xf>
    <xf numFmtId="164" fontId="23" fillId="0" borderId="2" xfId="4" applyFont="1" applyFill="1" applyBorder="1" applyAlignment="1">
      <alignment horizontal="right" vertical="center"/>
    </xf>
    <xf numFmtId="165" fontId="24" fillId="0" borderId="3" xfId="0" applyNumberFormat="1" applyFont="1" applyFill="1" applyBorder="1" applyAlignment="1">
      <alignment horizontal="right" vertical="center"/>
    </xf>
    <xf numFmtId="167" fontId="24" fillId="0" borderId="3" xfId="0" applyNumberFormat="1" applyFont="1" applyFill="1" applyBorder="1" applyAlignment="1">
      <alignment horizontal="right" vertical="center"/>
    </xf>
    <xf numFmtId="164" fontId="25" fillId="3" borderId="2" xfId="4" applyFont="1" applyFill="1" applyBorder="1"/>
    <xf numFmtId="164" fontId="25" fillId="3" borderId="4" xfId="4" applyNumberFormat="1" applyFont="1" applyFill="1" applyBorder="1" applyAlignment="1" applyProtection="1">
      <alignment horizontal="center" vertical="center"/>
    </xf>
    <xf numFmtId="164" fontId="26" fillId="3" borderId="3" xfId="4" quotePrefix="1" applyNumberFormat="1" applyFont="1" applyFill="1" applyBorder="1" applyAlignment="1" applyProtection="1">
      <alignment horizontal="center"/>
    </xf>
    <xf numFmtId="174" fontId="23" fillId="2" borderId="4" xfId="4" applyNumberFormat="1" applyFont="1" applyFill="1" applyBorder="1" applyAlignment="1" applyProtection="1">
      <alignment horizontal="right" vertical="center"/>
    </xf>
    <xf numFmtId="175" fontId="23" fillId="0" borderId="4" xfId="0" applyNumberFormat="1" applyFont="1" applyFill="1" applyBorder="1" applyAlignment="1">
      <alignment horizontal="right" vertical="center"/>
    </xf>
    <xf numFmtId="164" fontId="25" fillId="0" borderId="0" xfId="4" applyFont="1" applyFill="1" applyAlignment="1">
      <alignment horizontal="left" vertical="center"/>
    </xf>
    <xf numFmtId="0" fontId="19" fillId="0" borderId="0" xfId="0" applyFont="1" applyFill="1" applyAlignment="1"/>
    <xf numFmtId="174" fontId="23" fillId="0" borderId="4" xfId="4" applyNumberFormat="1" applyFont="1" applyFill="1" applyBorder="1" applyAlignment="1" applyProtection="1">
      <alignment horizontal="right" vertical="center"/>
    </xf>
    <xf numFmtId="164" fontId="22" fillId="3" borderId="1" xfId="4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/>
    <xf numFmtId="0" fontId="22" fillId="3" borderId="1" xfId="0" applyFont="1" applyFill="1" applyBorder="1" applyAlignment="1">
      <alignment horizontal="center" vertical="center" wrapText="1"/>
    </xf>
    <xf numFmtId="164" fontId="22" fillId="3" borderId="5" xfId="4" applyFont="1" applyFill="1" applyBorder="1" applyAlignment="1">
      <alignment horizontal="center" vertical="center" wrapText="1"/>
    </xf>
    <xf numFmtId="164" fontId="22" fillId="3" borderId="6" xfId="4" applyFont="1" applyFill="1" applyBorder="1" applyAlignment="1">
      <alignment horizontal="center" vertical="center" wrapText="1"/>
    </xf>
    <xf numFmtId="164" fontId="22" fillId="3" borderId="7" xfId="4" applyFont="1" applyFill="1" applyBorder="1" applyAlignment="1">
      <alignment horizontal="center" vertical="center" wrapText="1"/>
    </xf>
  </cellXfs>
  <cellStyles count="12">
    <cellStyle name="Euro" xfId="1"/>
    <cellStyle name="Hipervínculo" xfId="2" builtinId="8"/>
    <cellStyle name="Millares" xfId="3" builtinId="3"/>
    <cellStyle name="Millares 2" xfId="11"/>
    <cellStyle name="Millares 3" xfId="9"/>
    <cellStyle name="Millares 4" xfId="7"/>
    <cellStyle name="Normal" xfId="0" builtinId="0"/>
    <cellStyle name="Normal 2" xfId="8"/>
    <cellStyle name="Normal 2 2" xfId="10"/>
    <cellStyle name="Normal 3" xfId="6"/>
    <cellStyle name="Normal 4" xfId="5"/>
    <cellStyle name="Normal_m2ital" xfId="4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" transitionEvaluation="1" codeName="Hoja8">
    <tabColor rgb="FF00B050"/>
  </sheetPr>
  <dimension ref="A1:AL42"/>
  <sheetViews>
    <sheetView showGridLines="0" tabSelected="1" topLeftCell="A2" zoomScale="175" zoomScaleNormal="175" zoomScaleSheetLayoutView="175" workbookViewId="0">
      <selection activeCell="B5" sqref="B5:B9"/>
    </sheetView>
  </sheetViews>
  <sheetFormatPr baseColWidth="10" defaultColWidth="9.7109375" defaultRowHeight="12.75" x14ac:dyDescent="0.2"/>
  <cols>
    <col min="1" max="1" width="3.5703125" style="3" customWidth="1"/>
    <col min="2" max="2" width="5.42578125" style="3" customWidth="1"/>
    <col min="3" max="3" width="6.28515625" style="3" customWidth="1"/>
    <col min="4" max="5" width="7.7109375" style="3" customWidth="1"/>
    <col min="6" max="6" width="6.140625" style="3" customWidth="1"/>
    <col min="7" max="7" width="7.28515625" style="3" customWidth="1"/>
    <col min="8" max="8" width="6.7109375" style="3" customWidth="1"/>
    <col min="9" max="10" width="7.7109375" style="3" customWidth="1"/>
    <col min="11" max="11" width="6.140625" style="3" customWidth="1"/>
    <col min="12" max="12" width="7.28515625" style="3" customWidth="1"/>
    <col min="13" max="13" width="6.28515625" style="3" customWidth="1"/>
    <col min="14" max="15" width="8" style="3" customWidth="1"/>
    <col min="16" max="16" width="6.5703125" style="3" customWidth="1"/>
    <col min="17" max="17" width="7.28515625" style="3" customWidth="1"/>
    <col min="18" max="18" width="2.85546875" style="3" customWidth="1"/>
    <col min="19" max="23" width="8.7109375" style="3" customWidth="1"/>
    <col min="24" max="25" width="5.7109375" style="3" customWidth="1"/>
    <col min="26" max="16384" width="9.7109375" style="3"/>
  </cols>
  <sheetData>
    <row r="1" spans="1:38" x14ac:dyDescent="0.2">
      <c r="D1" s="30"/>
      <c r="S1" s="13"/>
      <c r="T1" s="13"/>
      <c r="U1" s="13"/>
      <c r="V1" s="13"/>
      <c r="W1" s="13"/>
      <c r="X1" s="13"/>
    </row>
    <row r="2" spans="1:38" ht="15" customHeight="1" x14ac:dyDescent="0.2">
      <c r="A2" s="2"/>
      <c r="B2" s="31" t="s">
        <v>3</v>
      </c>
      <c r="C2" s="24"/>
      <c r="D2" s="24"/>
      <c r="E2" s="24"/>
      <c r="F2" s="25"/>
      <c r="G2" s="25"/>
      <c r="H2" s="24"/>
      <c r="I2" s="24"/>
      <c r="J2" s="24"/>
      <c r="K2" s="24"/>
      <c r="L2" s="24"/>
      <c r="M2" s="24"/>
      <c r="N2" s="24"/>
      <c r="O2" s="24"/>
      <c r="P2" s="24"/>
      <c r="Q2" s="24"/>
      <c r="R2" s="9"/>
      <c r="S2" s="14"/>
      <c r="T2" s="14"/>
      <c r="U2" s="14"/>
      <c r="V2" s="14"/>
      <c r="W2" s="14"/>
      <c r="X2" s="1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9" customHeight="1" x14ac:dyDescent="0.2">
      <c r="A3" s="2"/>
      <c r="B3" s="27" t="s">
        <v>4</v>
      </c>
      <c r="C3" s="24"/>
      <c r="D3" s="24"/>
      <c r="E3" s="24"/>
      <c r="F3" s="25"/>
      <c r="G3" s="25"/>
      <c r="H3" s="24"/>
      <c r="I3" s="24"/>
      <c r="J3" s="24"/>
      <c r="K3" s="24"/>
      <c r="L3" s="24"/>
      <c r="M3" s="24"/>
      <c r="N3" s="24"/>
      <c r="O3" s="24"/>
      <c r="P3" s="24"/>
      <c r="Q3" s="32" t="s">
        <v>11</v>
      </c>
      <c r="R3" s="4"/>
      <c r="S3" s="14"/>
      <c r="T3" s="14"/>
      <c r="U3" s="14"/>
      <c r="V3" s="14"/>
      <c r="W3" s="14"/>
      <c r="X3" s="14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0.95" customHeight="1" x14ac:dyDescent="0.2">
      <c r="A4" s="2"/>
      <c r="B4" s="26"/>
      <c r="C4" s="24"/>
      <c r="D4" s="24"/>
      <c r="E4" s="24"/>
      <c r="F4" s="25"/>
      <c r="G4" s="25"/>
      <c r="H4" s="24"/>
      <c r="I4" s="24"/>
      <c r="J4" s="24"/>
      <c r="K4" s="24"/>
      <c r="L4" s="24"/>
      <c r="M4" s="24"/>
      <c r="N4" s="24"/>
      <c r="O4" s="24"/>
      <c r="P4" s="24"/>
      <c r="Q4" s="24"/>
      <c r="R4" s="4"/>
      <c r="S4" s="14"/>
      <c r="T4" s="14"/>
      <c r="U4" s="14"/>
      <c r="V4" s="14"/>
      <c r="W4" s="14"/>
      <c r="X4" s="14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2">
      <c r="A5" s="2"/>
      <c r="B5" s="56" t="s">
        <v>0</v>
      </c>
      <c r="C5" s="56" t="s">
        <v>5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9"/>
      <c r="Q5" s="59"/>
      <c r="R5" s="4"/>
      <c r="S5" s="14"/>
      <c r="T5" s="14"/>
      <c r="U5" s="14"/>
      <c r="V5" s="21"/>
      <c r="W5" s="14"/>
      <c r="X5" s="14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x14ac:dyDescent="0.2">
      <c r="A6" s="2"/>
      <c r="B6" s="56"/>
      <c r="C6" s="56" t="s">
        <v>1</v>
      </c>
      <c r="D6" s="56"/>
      <c r="E6" s="56"/>
      <c r="F6" s="56"/>
      <c r="G6" s="56"/>
      <c r="H6" s="56" t="s">
        <v>2</v>
      </c>
      <c r="I6" s="56"/>
      <c r="J6" s="56"/>
      <c r="K6" s="56"/>
      <c r="L6" s="56"/>
      <c r="M6" s="60" t="s">
        <v>17</v>
      </c>
      <c r="N6" s="61"/>
      <c r="O6" s="61"/>
      <c r="P6" s="61"/>
      <c r="Q6" s="62"/>
      <c r="R6" s="4"/>
      <c r="S6" s="14"/>
      <c r="T6" s="14"/>
      <c r="U6" s="14"/>
      <c r="V6" s="21"/>
      <c r="W6" s="14"/>
      <c r="X6" s="14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8.25" customHeight="1" x14ac:dyDescent="0.2">
      <c r="A7" s="2"/>
      <c r="B7" s="56"/>
      <c r="C7" s="56" t="s">
        <v>6</v>
      </c>
      <c r="D7" s="56" t="s">
        <v>18</v>
      </c>
      <c r="E7" s="56" t="s">
        <v>19</v>
      </c>
      <c r="F7" s="56" t="s">
        <v>7</v>
      </c>
      <c r="G7" s="56" t="s">
        <v>20</v>
      </c>
      <c r="H7" s="56" t="s">
        <v>6</v>
      </c>
      <c r="I7" s="56" t="s">
        <v>21</v>
      </c>
      <c r="J7" s="56" t="s">
        <v>22</v>
      </c>
      <c r="K7" s="56" t="s">
        <v>7</v>
      </c>
      <c r="L7" s="56" t="s">
        <v>20</v>
      </c>
      <c r="M7" s="56" t="s">
        <v>6</v>
      </c>
      <c r="N7" s="56" t="s">
        <v>23</v>
      </c>
      <c r="O7" s="56" t="s">
        <v>24</v>
      </c>
      <c r="P7" s="56" t="s">
        <v>7</v>
      </c>
      <c r="Q7" s="56" t="s">
        <v>20</v>
      </c>
      <c r="R7" s="4"/>
      <c r="S7" s="14"/>
      <c r="T7" s="14"/>
      <c r="U7" s="14"/>
      <c r="V7" s="21"/>
      <c r="W7" s="14"/>
      <c r="X7" s="14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0.5" customHeight="1" x14ac:dyDescent="0.2">
      <c r="A8" s="2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4"/>
      <c r="S8" s="14"/>
      <c r="T8" s="14"/>
      <c r="U8" s="14"/>
      <c r="V8" s="22"/>
      <c r="W8" s="14"/>
      <c r="X8" s="1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30" customHeight="1" x14ac:dyDescent="0.2">
      <c r="A9" s="2"/>
      <c r="B9" s="56"/>
      <c r="C9" s="58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4"/>
      <c r="S9" s="14"/>
      <c r="T9" s="14"/>
      <c r="U9" s="15" t="s">
        <v>8</v>
      </c>
      <c r="V9" s="22"/>
      <c r="W9" s="14"/>
      <c r="X9" s="14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3.75" customHeight="1" x14ac:dyDescent="0.2">
      <c r="A10" s="2"/>
      <c r="B10" s="48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"/>
      <c r="S10" s="14"/>
      <c r="T10" s="14"/>
      <c r="U10" s="14"/>
      <c r="V10" s="22"/>
      <c r="W10" s="14"/>
      <c r="X10" s="14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1.1" hidden="1" customHeight="1" x14ac:dyDescent="0.2">
      <c r="A11" s="12"/>
      <c r="B11" s="49">
        <v>1990</v>
      </c>
      <c r="C11" s="43">
        <v>1113919</v>
      </c>
      <c r="D11" s="43">
        <v>76488.100000000006</v>
      </c>
      <c r="E11" s="43">
        <v>304365.7</v>
      </c>
      <c r="F11" s="43">
        <v>886041.40000000014</v>
      </c>
      <c r="G11" s="44">
        <v>10.551753013248121</v>
      </c>
      <c r="H11" s="43">
        <v>757351</v>
      </c>
      <c r="I11" s="43">
        <v>180548.9</v>
      </c>
      <c r="J11" s="43">
        <v>510.8</v>
      </c>
      <c r="K11" s="43">
        <v>937389.1</v>
      </c>
      <c r="L11" s="44">
        <v>11.163246164920672</v>
      </c>
      <c r="M11" s="43">
        <v>772300</v>
      </c>
      <c r="N11" s="43">
        <v>41529.160000000003</v>
      </c>
      <c r="O11" s="43">
        <v>5813.7</v>
      </c>
      <c r="P11" s="43">
        <v>808015.46000000008</v>
      </c>
      <c r="Q11" s="44">
        <v>9.362069392183356</v>
      </c>
      <c r="R11" s="12"/>
      <c r="S11" s="14"/>
      <c r="T11" s="16">
        <v>1990</v>
      </c>
      <c r="U11" s="17">
        <v>83971.013999999996</v>
      </c>
      <c r="V11" s="22"/>
      <c r="W11" s="18"/>
      <c r="X11" s="18"/>
      <c r="Y11" s="1"/>
      <c r="Z11" s="1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7.5" customHeight="1" x14ac:dyDescent="0.2">
      <c r="A12" s="12"/>
      <c r="B12" s="49">
        <v>2000</v>
      </c>
      <c r="C12" s="52">
        <v>1408600</v>
      </c>
      <c r="D12" s="52">
        <v>337986</v>
      </c>
      <c r="E12" s="52">
        <v>123611</v>
      </c>
      <c r="F12" s="52">
        <v>1622975</v>
      </c>
      <c r="G12" s="51">
        <v>16.648729939817862</v>
      </c>
      <c r="H12" s="52">
        <v>1030000</v>
      </c>
      <c r="I12" s="52">
        <v>363427</v>
      </c>
      <c r="J12" s="52">
        <v>31711</v>
      </c>
      <c r="K12" s="52">
        <v>1361716</v>
      </c>
      <c r="L12" s="51">
        <v>13.968694489273723</v>
      </c>
      <c r="M12" s="52">
        <v>1848700</v>
      </c>
      <c r="N12" s="52">
        <v>230084</v>
      </c>
      <c r="O12" s="52">
        <v>799</v>
      </c>
      <c r="P12" s="52">
        <v>2077985</v>
      </c>
      <c r="Q12" s="51">
        <v>21.316293278696481</v>
      </c>
      <c r="R12" s="12"/>
      <c r="S12" s="14"/>
      <c r="T12" s="16">
        <v>2000</v>
      </c>
      <c r="U12" s="17">
        <v>98438.557000000001</v>
      </c>
      <c r="V12" s="22"/>
      <c r="W12" s="14"/>
      <c r="X12" s="1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7.5" customHeight="1" x14ac:dyDescent="0.2">
      <c r="A13" s="12"/>
      <c r="B13" s="49">
        <v>2001</v>
      </c>
      <c r="C13" s="52">
        <v>1444600</v>
      </c>
      <c r="D13" s="52">
        <v>352254</v>
      </c>
      <c r="E13" s="52">
        <v>93970</v>
      </c>
      <c r="F13" s="52">
        <v>1702884</v>
      </c>
      <c r="G13" s="51">
        <v>17.222465049439016</v>
      </c>
      <c r="H13" s="52">
        <v>1057800</v>
      </c>
      <c r="I13" s="52">
        <v>411991</v>
      </c>
      <c r="J13" s="52">
        <v>46140</v>
      </c>
      <c r="K13" s="52">
        <v>1423651</v>
      </c>
      <c r="L13" s="51">
        <v>14.3983850867698</v>
      </c>
      <c r="M13" s="52">
        <v>1952300</v>
      </c>
      <c r="N13" s="52">
        <v>232053</v>
      </c>
      <c r="O13" s="52">
        <v>1571</v>
      </c>
      <c r="P13" s="52">
        <v>2182782</v>
      </c>
      <c r="Q13" s="51">
        <v>22.076011463813504</v>
      </c>
      <c r="R13" s="12"/>
      <c r="S13" s="14"/>
      <c r="T13" s="16">
        <v>2001</v>
      </c>
      <c r="U13" s="17">
        <v>99715.527000000002</v>
      </c>
      <c r="V13" s="22"/>
      <c r="W13" s="14"/>
      <c r="X13" s="14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7.5" customHeight="1" x14ac:dyDescent="0.2">
      <c r="A14" s="12"/>
      <c r="B14" s="49">
        <v>2002</v>
      </c>
      <c r="C14" s="52">
        <v>1467600</v>
      </c>
      <c r="D14" s="52">
        <v>408796</v>
      </c>
      <c r="E14" s="52">
        <v>126233</v>
      </c>
      <c r="F14" s="52">
        <v>1750163</v>
      </c>
      <c r="G14" s="51">
        <v>17.451377535354304</v>
      </c>
      <c r="H14" s="52">
        <v>1070200</v>
      </c>
      <c r="I14" s="52">
        <v>517131</v>
      </c>
      <c r="J14" s="52">
        <v>40903</v>
      </c>
      <c r="K14" s="52">
        <v>1546428</v>
      </c>
      <c r="L14" s="51">
        <v>15.419877382416887</v>
      </c>
      <c r="M14" s="52">
        <v>2102700</v>
      </c>
      <c r="N14" s="52">
        <v>253394</v>
      </c>
      <c r="O14" s="52">
        <v>289</v>
      </c>
      <c r="P14" s="52">
        <v>2355805</v>
      </c>
      <c r="Q14" s="51">
        <v>23.490407724694986</v>
      </c>
      <c r="R14" s="12"/>
      <c r="S14" s="14"/>
      <c r="T14" s="16">
        <v>2002</v>
      </c>
      <c r="U14" s="17">
        <v>100909.374</v>
      </c>
      <c r="V14" s="22"/>
      <c r="W14" s="14"/>
      <c r="X14" s="14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s="6" customFormat="1" ht="7.5" customHeight="1" x14ac:dyDescent="0.2">
      <c r="A15" s="12"/>
      <c r="B15" s="49">
        <v>2003</v>
      </c>
      <c r="C15" s="52">
        <v>1503760</v>
      </c>
      <c r="D15" s="52">
        <v>329106.81598000001</v>
      </c>
      <c r="E15" s="52">
        <v>3438.89419</v>
      </c>
      <c r="F15" s="52">
        <v>1829427.9217900001</v>
      </c>
      <c r="G15" s="51">
        <v>17.984877644750309</v>
      </c>
      <c r="H15" s="52">
        <v>1035308</v>
      </c>
      <c r="I15" s="52">
        <v>608728.14969000011</v>
      </c>
      <c r="J15" s="52">
        <v>22856.215400000001</v>
      </c>
      <c r="K15" s="52">
        <v>1621179.93429</v>
      </c>
      <c r="L15" s="51">
        <v>15.937617662357345</v>
      </c>
      <c r="M15" s="52">
        <v>2180968</v>
      </c>
      <c r="N15" s="52">
        <v>267128.50930999999</v>
      </c>
      <c r="O15" s="52">
        <v>19816.915960000002</v>
      </c>
      <c r="P15" s="52">
        <v>2428279.5933500002</v>
      </c>
      <c r="Q15" s="51">
        <v>23.872113710231726</v>
      </c>
      <c r="R15" s="12"/>
      <c r="S15" s="14"/>
      <c r="T15" s="16">
        <v>2003</v>
      </c>
      <c r="U15" s="17">
        <v>101999.55499999999</v>
      </c>
      <c r="V15" s="22"/>
      <c r="W15" s="14"/>
      <c r="X15" s="14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s="6" customFormat="1" ht="11.1" customHeight="1" x14ac:dyDescent="0.2">
      <c r="A16" s="12"/>
      <c r="B16" s="49">
        <v>2004</v>
      </c>
      <c r="C16" s="52">
        <v>1543730.003</v>
      </c>
      <c r="D16" s="52">
        <v>247756.43184000003</v>
      </c>
      <c r="E16" s="52">
        <v>8242.9011099999989</v>
      </c>
      <c r="F16" s="52">
        <v>1783243.53373</v>
      </c>
      <c r="G16" s="51">
        <v>17.283982215845796</v>
      </c>
      <c r="H16" s="52">
        <v>1064382.1020000002</v>
      </c>
      <c r="I16" s="52">
        <v>641448.73141000012</v>
      </c>
      <c r="J16" s="52">
        <v>28449.043300000005</v>
      </c>
      <c r="K16" s="52">
        <v>1677381.7901100004</v>
      </c>
      <c r="L16" s="51">
        <v>16.257923542727099</v>
      </c>
      <c r="M16" s="52">
        <v>2304151.2739999997</v>
      </c>
      <c r="N16" s="52">
        <v>310730.00663000013</v>
      </c>
      <c r="O16" s="52">
        <v>292.13969000000003</v>
      </c>
      <c r="P16" s="52">
        <v>2614589.1409399998</v>
      </c>
      <c r="Q16" s="51">
        <v>25.341750220299843</v>
      </c>
      <c r="R16" s="12"/>
      <c r="S16" s="14"/>
      <c r="T16" s="16">
        <v>2004</v>
      </c>
      <c r="U16" s="17">
        <v>103001.867</v>
      </c>
      <c r="V16" s="22"/>
      <c r="W16" s="14"/>
      <c r="X16" s="14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s="6" customFormat="1" ht="3.75" customHeight="1" x14ac:dyDescent="0.2">
      <c r="A17" s="12"/>
      <c r="B17" s="49"/>
      <c r="C17" s="52"/>
      <c r="D17" s="52"/>
      <c r="E17" s="52"/>
      <c r="F17" s="52"/>
      <c r="G17" s="51"/>
      <c r="H17" s="52"/>
      <c r="I17" s="52"/>
      <c r="J17" s="52"/>
      <c r="K17" s="52"/>
      <c r="L17" s="51"/>
      <c r="M17" s="52"/>
      <c r="N17" s="52"/>
      <c r="O17" s="52"/>
      <c r="P17" s="52"/>
      <c r="Q17" s="51"/>
      <c r="R17" s="12"/>
      <c r="S17" s="14"/>
      <c r="T17" s="16"/>
      <c r="U17" s="17"/>
      <c r="V17" s="22"/>
      <c r="W17" s="14"/>
      <c r="X17" s="14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s="6" customFormat="1" ht="7.5" customHeight="1" x14ac:dyDescent="0.2">
      <c r="A18" s="12"/>
      <c r="B18" s="49">
        <v>2005</v>
      </c>
      <c r="C18" s="52">
        <v>1557700</v>
      </c>
      <c r="D18" s="52">
        <v>280838.35085999995</v>
      </c>
      <c r="E18" s="52">
        <v>19675.018680000001</v>
      </c>
      <c r="F18" s="52">
        <v>1818863.3321799999</v>
      </c>
      <c r="G18" s="51">
        <v>17.380977175137907</v>
      </c>
      <c r="H18" s="52">
        <v>1102900</v>
      </c>
      <c r="I18" s="52">
        <v>600880.01910000003</v>
      </c>
      <c r="J18" s="52">
        <v>39643.479500000001</v>
      </c>
      <c r="K18" s="52">
        <v>1664136.5396000003</v>
      </c>
      <c r="L18" s="51">
        <v>15.902414821037334</v>
      </c>
      <c r="M18" s="52">
        <v>2460300</v>
      </c>
      <c r="N18" s="52">
        <v>337964.81827999995</v>
      </c>
      <c r="O18" s="52">
        <v>21.776420000000002</v>
      </c>
      <c r="P18" s="52">
        <v>2798243.0418599998</v>
      </c>
      <c r="Q18" s="51">
        <v>26.739886158881532</v>
      </c>
      <c r="R18" s="12"/>
      <c r="S18" s="14"/>
      <c r="T18" s="16">
        <v>2005</v>
      </c>
      <c r="U18" s="17">
        <v>103946.86599999999</v>
      </c>
      <c r="V18" s="22"/>
      <c r="W18" s="14"/>
      <c r="X18" s="14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s="6" customFormat="1" ht="7.5" customHeight="1" x14ac:dyDescent="0.2">
      <c r="A19" s="12"/>
      <c r="B19" s="49">
        <v>2006</v>
      </c>
      <c r="C19" s="52">
        <v>1612991.6010000003</v>
      </c>
      <c r="D19" s="52">
        <v>326656.58536999999</v>
      </c>
      <c r="E19" s="52">
        <v>26044.761990000003</v>
      </c>
      <c r="F19" s="52">
        <v>1913603.4243800002</v>
      </c>
      <c r="G19" s="51">
        <v>18.02880865801384</v>
      </c>
      <c r="H19" s="52">
        <v>1108941.9950000001</v>
      </c>
      <c r="I19" s="52">
        <v>618530.22411000018</v>
      </c>
      <c r="J19" s="52">
        <v>49646.215839999997</v>
      </c>
      <c r="K19" s="52">
        <v>1677826.0032700005</v>
      </c>
      <c r="L19" s="51">
        <v>15.807457067127462</v>
      </c>
      <c r="M19" s="52">
        <v>2485184.7799999998</v>
      </c>
      <c r="N19" s="52">
        <v>395077.51263000007</v>
      </c>
      <c r="O19" s="52">
        <v>46.763059999999996</v>
      </c>
      <c r="P19" s="52">
        <v>2880215.5295700002</v>
      </c>
      <c r="Q19" s="51">
        <v>27.135640548553909</v>
      </c>
      <c r="R19" s="12"/>
      <c r="S19" s="14"/>
      <c r="T19" s="16">
        <v>2006</v>
      </c>
      <c r="U19" s="17">
        <v>104874.28200000001</v>
      </c>
      <c r="V19" s="22"/>
      <c r="W19" s="14"/>
      <c r="X19" s="14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6" customFormat="1" ht="7.5" customHeight="1" x14ac:dyDescent="0.2">
      <c r="A20" s="12"/>
      <c r="B20" s="49">
        <v>2007</v>
      </c>
      <c r="C20" s="52">
        <v>1635000</v>
      </c>
      <c r="D20" s="52">
        <v>344772.52174000005</v>
      </c>
      <c r="E20" s="52">
        <v>29978.327679999995</v>
      </c>
      <c r="F20" s="52">
        <v>1949794.1940599999</v>
      </c>
      <c r="G20" s="51">
        <v>18.111100123533397</v>
      </c>
      <c r="H20" s="52">
        <v>1152000</v>
      </c>
      <c r="I20" s="52">
        <v>620237.85724999988</v>
      </c>
      <c r="J20" s="52">
        <v>62437.25877</v>
      </c>
      <c r="K20" s="52">
        <v>1709800.5984799999</v>
      </c>
      <c r="L20" s="51">
        <v>15.881865852656086</v>
      </c>
      <c r="M20" s="52">
        <v>2564200</v>
      </c>
      <c r="N20" s="52">
        <v>358853.80892000004</v>
      </c>
      <c r="O20" s="52">
        <v>310.23131000000001</v>
      </c>
      <c r="P20" s="52">
        <v>2922743.57761</v>
      </c>
      <c r="Q20" s="51">
        <v>27.14855841235519</v>
      </c>
      <c r="R20" s="12"/>
      <c r="S20" s="14"/>
      <c r="T20" s="16">
        <v>2007</v>
      </c>
      <c r="U20" s="17">
        <v>105790.72500000001</v>
      </c>
      <c r="V20" s="22"/>
      <c r="W20" s="14"/>
      <c r="X20" s="14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6" customFormat="1" ht="7.5" customHeight="1" x14ac:dyDescent="0.2">
      <c r="A21" s="12"/>
      <c r="B21" s="49">
        <v>2008</v>
      </c>
      <c r="C21" s="52">
        <v>1667136</v>
      </c>
      <c r="D21" s="52">
        <v>343789.71974000003</v>
      </c>
      <c r="E21" s="52">
        <v>30263.017980000001</v>
      </c>
      <c r="F21" s="52">
        <v>1980662.7017600001</v>
      </c>
      <c r="G21" s="51">
        <v>18.138758164473494</v>
      </c>
      <c r="H21" s="52">
        <v>1160677</v>
      </c>
      <c r="I21" s="52">
        <v>697457.7422199999</v>
      </c>
      <c r="J21" s="52">
        <v>71792.696679999979</v>
      </c>
      <c r="K21" s="52">
        <v>1786342.0455399998</v>
      </c>
      <c r="L21" s="51">
        <v>16.359184395348482</v>
      </c>
      <c r="M21" s="52">
        <v>2604593</v>
      </c>
      <c r="N21" s="52">
        <v>414319.55327000003</v>
      </c>
      <c r="O21" s="52">
        <v>1692.1458500000001</v>
      </c>
      <c r="P21" s="52">
        <v>3017220.4074200001</v>
      </c>
      <c r="Q21" s="51">
        <v>27.6314746829302</v>
      </c>
      <c r="R21" s="12"/>
      <c r="S21" s="14"/>
      <c r="T21" s="16">
        <v>2008</v>
      </c>
      <c r="U21" s="19">
        <v>106682518</v>
      </c>
      <c r="V21" s="22"/>
      <c r="W21" s="14"/>
      <c r="X21" s="14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6" customFormat="1" ht="7.5" customHeight="1" x14ac:dyDescent="0.2">
      <c r="A22" s="12"/>
      <c r="B22" s="49">
        <v>2009</v>
      </c>
      <c r="C22" s="52">
        <v>1704985.4879999999</v>
      </c>
      <c r="D22" s="52">
        <v>281189.29757999995</v>
      </c>
      <c r="E22" s="52">
        <v>38365.381399999998</v>
      </c>
      <c r="F22" s="52">
        <v>1947809.4041799998</v>
      </c>
      <c r="G22" s="51">
        <v>17.586704001402417</v>
      </c>
      <c r="H22" s="52">
        <v>1162397.6939999999</v>
      </c>
      <c r="I22" s="52">
        <v>819881.10479000001</v>
      </c>
      <c r="J22" s="52">
        <v>57523.345700000005</v>
      </c>
      <c r="K22" s="52">
        <v>1924755.45309</v>
      </c>
      <c r="L22" s="51">
        <v>17.378550671301149</v>
      </c>
      <c r="M22" s="52">
        <v>2657360.3530000001</v>
      </c>
      <c r="N22" s="52">
        <v>445877.60210000002</v>
      </c>
      <c r="O22" s="52">
        <v>5646.9332100000001</v>
      </c>
      <c r="P22" s="52">
        <v>3097591.02189</v>
      </c>
      <c r="Q22" s="51">
        <v>27.968042613653395</v>
      </c>
      <c r="R22" s="12"/>
      <c r="S22" s="14"/>
      <c r="T22" s="16"/>
      <c r="U22" s="19">
        <v>106682518</v>
      </c>
      <c r="V22" s="22"/>
      <c r="W22" s="14"/>
      <c r="X22" s="14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6" customFormat="1" ht="3.75" customHeight="1" x14ac:dyDescent="0.2">
      <c r="A23" s="12"/>
      <c r="B23" s="49"/>
      <c r="C23" s="52"/>
      <c r="D23" s="52"/>
      <c r="E23" s="52"/>
      <c r="F23" s="52"/>
      <c r="G23" s="51"/>
      <c r="H23" s="52"/>
      <c r="I23" s="52"/>
      <c r="J23" s="52"/>
      <c r="K23" s="52"/>
      <c r="L23" s="51"/>
      <c r="M23" s="52"/>
      <c r="N23" s="52"/>
      <c r="O23" s="52"/>
      <c r="P23" s="52"/>
      <c r="Q23" s="51"/>
      <c r="R23" s="12"/>
      <c r="S23" s="14"/>
      <c r="T23" s="16"/>
      <c r="U23" s="19"/>
      <c r="V23" s="22"/>
      <c r="W23" s="14"/>
      <c r="X23" s="14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6" customFormat="1" ht="7.5" customHeight="1" x14ac:dyDescent="0.2">
      <c r="A24" s="12"/>
      <c r="B24" s="49">
        <v>2010</v>
      </c>
      <c r="C24" s="52">
        <v>1744737.28</v>
      </c>
      <c r="D24" s="52">
        <v>284403.8</v>
      </c>
      <c r="E24" s="52">
        <v>81176.34</v>
      </c>
      <c r="F24" s="52">
        <v>1947964.74</v>
      </c>
      <c r="G24" s="51">
        <v>17.340437712260641</v>
      </c>
      <c r="H24" s="52">
        <v>1174581.3799999999</v>
      </c>
      <c r="I24" s="52">
        <v>802316.3</v>
      </c>
      <c r="J24" s="52">
        <v>67614.399999999994</v>
      </c>
      <c r="K24" s="52">
        <v>1909283.28</v>
      </c>
      <c r="L24" s="51">
        <v>16.996102194283402</v>
      </c>
      <c r="M24" s="52">
        <v>2701968</v>
      </c>
      <c r="N24" s="52">
        <v>504907.42963999999</v>
      </c>
      <c r="O24" s="52">
        <v>3263.2</v>
      </c>
      <c r="P24" s="52">
        <v>3203612.2296399996</v>
      </c>
      <c r="Q24" s="51">
        <v>28.517989664591592</v>
      </c>
      <c r="R24" s="12"/>
      <c r="S24" s="14"/>
      <c r="T24" s="16"/>
      <c r="U24" s="19"/>
      <c r="V24" s="22"/>
      <c r="W24" s="14"/>
      <c r="X24" s="14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6" customFormat="1" ht="7.5" customHeight="1" x14ac:dyDescent="0.2">
      <c r="A25" s="12"/>
      <c r="B25" s="49">
        <v>2011</v>
      </c>
      <c r="C25" s="52">
        <v>1803931.581</v>
      </c>
      <c r="D25" s="52">
        <v>255258</v>
      </c>
      <c r="E25" s="52">
        <v>110758.107</v>
      </c>
      <c r="F25" s="52">
        <v>1948431.4739999999</v>
      </c>
      <c r="G25" s="51">
        <v>17.100352753829437</v>
      </c>
      <c r="H25" s="52">
        <v>1201998.078</v>
      </c>
      <c r="I25" s="52">
        <v>713520.6</v>
      </c>
      <c r="J25" s="52">
        <v>70386.5</v>
      </c>
      <c r="K25" s="52">
        <v>1845132.1779999998</v>
      </c>
      <c r="L25" s="51">
        <v>16.193749455538512</v>
      </c>
      <c r="M25" s="52">
        <v>2786129.0009999997</v>
      </c>
      <c r="N25" s="52">
        <v>500272.90789000003</v>
      </c>
      <c r="O25" s="52">
        <v>1577.7</v>
      </c>
      <c r="P25" s="52">
        <v>3284824.2088899994</v>
      </c>
      <c r="Q25" s="51">
        <v>28.829165128923442</v>
      </c>
      <c r="R25" s="12"/>
      <c r="S25" s="14"/>
      <c r="T25" s="16"/>
      <c r="U25" s="19"/>
      <c r="V25" s="22"/>
      <c r="W25" s="14"/>
      <c r="X25" s="14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6" customFormat="1" ht="7.5" customHeight="1" x14ac:dyDescent="0.2">
      <c r="A26" s="12"/>
      <c r="B26" s="49">
        <v>2012</v>
      </c>
      <c r="C26" s="52">
        <v>1820546.868</v>
      </c>
      <c r="D26" s="52">
        <v>198355.15449300001</v>
      </c>
      <c r="E26" s="52">
        <v>147558.41637399996</v>
      </c>
      <c r="F26" s="52">
        <v>1871343.6061190001</v>
      </c>
      <c r="G26" s="51">
        <v>15.987045360871239</v>
      </c>
      <c r="H26" s="52">
        <v>1238625.3289999999</v>
      </c>
      <c r="I26" s="52">
        <v>788771.65090600005</v>
      </c>
      <c r="J26" s="52">
        <v>78481.164583000005</v>
      </c>
      <c r="K26" s="52">
        <v>1948915.8153229998</v>
      </c>
      <c r="L26" s="51">
        <v>16.649751249427592</v>
      </c>
      <c r="M26" s="52">
        <v>2812279.7489999998</v>
      </c>
      <c r="N26" s="52">
        <v>530930.65375699988</v>
      </c>
      <c r="O26" s="52">
        <v>417.45446000000004</v>
      </c>
      <c r="P26" s="52">
        <v>3342792.9482969996</v>
      </c>
      <c r="Q26" s="51">
        <v>28.557760489137166</v>
      </c>
      <c r="R26" s="12"/>
      <c r="S26" s="14"/>
      <c r="T26" s="16"/>
      <c r="U26" s="19"/>
      <c r="V26" s="22"/>
      <c r="W26" s="14"/>
      <c r="X26" s="14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6" customFormat="1" ht="7.5" customHeight="1" x14ac:dyDescent="0.2">
      <c r="A27" s="12"/>
      <c r="B27" s="49">
        <v>2013</v>
      </c>
      <c r="C27" s="52">
        <v>1806757.8920000005</v>
      </c>
      <c r="D27" s="52">
        <v>215320.11395799994</v>
      </c>
      <c r="E27" s="52">
        <v>122719.40414100002</v>
      </c>
      <c r="F27" s="52">
        <v>1899358.6018170004</v>
      </c>
      <c r="G27" s="55">
        <v>16.042550260643679</v>
      </c>
      <c r="H27" s="52">
        <v>1283672.3689999992</v>
      </c>
      <c r="I27" s="52">
        <v>824112.83362900012</v>
      </c>
      <c r="J27" s="52">
        <v>90836.691756999979</v>
      </c>
      <c r="K27" s="52">
        <v>2016948.5108719994</v>
      </c>
      <c r="L27" s="55">
        <v>17.035749767232218</v>
      </c>
      <c r="M27" s="52">
        <v>2825307.9280000017</v>
      </c>
      <c r="N27" s="52">
        <v>565633.79217099992</v>
      </c>
      <c r="O27" s="52">
        <v>1304.9771759999999</v>
      </c>
      <c r="P27" s="52">
        <v>3389636.7429950018</v>
      </c>
      <c r="Q27" s="55">
        <v>28.629884721506169</v>
      </c>
      <c r="R27" s="12"/>
      <c r="S27" s="14"/>
      <c r="T27" s="16"/>
      <c r="U27" s="19"/>
      <c r="V27" s="22"/>
      <c r="W27" s="14"/>
      <c r="X27" s="14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6" customFormat="1" ht="7.5" customHeight="1" x14ac:dyDescent="0.2">
      <c r="A28" s="12"/>
      <c r="B28" s="49">
        <v>2014</v>
      </c>
      <c r="C28" s="52">
        <v>1827152.5</v>
      </c>
      <c r="D28" s="52">
        <v>212134.86600000001</v>
      </c>
      <c r="E28" s="52">
        <v>140858.09400000001</v>
      </c>
      <c r="F28" s="52">
        <f>C28+D28-E28</f>
        <v>1898429.2719999999</v>
      </c>
      <c r="G28" s="55">
        <v>15.858144438655604</v>
      </c>
      <c r="H28" s="52">
        <v>1290591.45</v>
      </c>
      <c r="I28" s="52">
        <v>797165.33900000004</v>
      </c>
      <c r="J28" s="52">
        <v>91493.561000000002</v>
      </c>
      <c r="K28" s="52">
        <v>1996263.2279999999</v>
      </c>
      <c r="L28" s="55">
        <v>16.675380575990658</v>
      </c>
      <c r="M28" s="52">
        <v>2898922.53</v>
      </c>
      <c r="N28" s="52">
        <v>595044.39199999999</v>
      </c>
      <c r="O28" s="52">
        <v>1511.4559999999999</v>
      </c>
      <c r="P28" s="52">
        <v>3492455.466</v>
      </c>
      <c r="Q28" s="55">
        <v>29.173519415370805</v>
      </c>
      <c r="R28" s="12"/>
      <c r="S28" s="14"/>
      <c r="T28" s="16"/>
      <c r="U28" s="19"/>
      <c r="V28" s="22"/>
      <c r="W28" s="14"/>
      <c r="X28" s="14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6" customFormat="1" ht="3.75" customHeight="1" x14ac:dyDescent="0.2">
      <c r="A29" s="12"/>
      <c r="B29" s="49"/>
      <c r="C29" s="52"/>
      <c r="D29" s="52"/>
      <c r="E29" s="52"/>
      <c r="H29" s="52"/>
      <c r="I29" s="52"/>
      <c r="J29" s="52"/>
      <c r="K29" s="52"/>
      <c r="L29" s="52"/>
      <c r="M29" s="52"/>
      <c r="N29" s="52"/>
      <c r="O29" s="52"/>
      <c r="P29" s="52"/>
      <c r="Q29" s="55"/>
      <c r="R29" s="12"/>
      <c r="S29" s="14"/>
      <c r="T29" s="16"/>
      <c r="U29" s="19"/>
      <c r="V29" s="22"/>
      <c r="W29" s="14"/>
      <c r="X29" s="14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6" customFormat="1" ht="7.5" customHeight="1" x14ac:dyDescent="0.2">
      <c r="A30" s="12"/>
      <c r="B30" s="49">
        <v>2015</v>
      </c>
      <c r="C30" s="52">
        <v>1845236.17</v>
      </c>
      <c r="D30" s="52">
        <v>192602.94050999999</v>
      </c>
      <c r="E30" s="52">
        <v>164886.08735999998</v>
      </c>
      <c r="F30" s="52">
        <f t="shared" ref="F30:F31" si="0">C30+D30-E30</f>
        <v>1872953.02315</v>
      </c>
      <c r="G30" s="55">
        <v>15.478206702004753</v>
      </c>
      <c r="H30" s="52">
        <v>1322528.8</v>
      </c>
      <c r="I30" s="52">
        <v>919415.15515999997</v>
      </c>
      <c r="J30" s="52">
        <v>98451.642020000014</v>
      </c>
      <c r="K30" s="52">
        <v>2143492.3131399998</v>
      </c>
      <c r="L30" s="55">
        <v>17.713961149511501</v>
      </c>
      <c r="M30" s="52">
        <v>2981307.68</v>
      </c>
      <c r="N30" s="52">
        <v>630585.76006999996</v>
      </c>
      <c r="O30" s="52">
        <v>474.43299999999999</v>
      </c>
      <c r="P30" s="52">
        <v>3611419.0070699998</v>
      </c>
      <c r="Q30" s="55">
        <v>29.845003685659162</v>
      </c>
      <c r="R30" s="12"/>
      <c r="S30" s="14"/>
      <c r="T30" s="16"/>
      <c r="U30" s="19"/>
      <c r="V30" s="22"/>
      <c r="W30" s="14"/>
      <c r="X30" s="14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6" customFormat="1" ht="7.5" customHeight="1" x14ac:dyDescent="0.2">
      <c r="A31" s="12"/>
      <c r="B31" s="49" t="s">
        <v>25</v>
      </c>
      <c r="C31" s="52">
        <v>1872363.8</v>
      </c>
      <c r="D31" s="52">
        <v>193071.01502000002</v>
      </c>
      <c r="E31" s="52">
        <v>165537.54836000002</v>
      </c>
      <c r="F31" s="52">
        <f t="shared" si="0"/>
        <v>1899897.2666600002</v>
      </c>
      <c r="G31" s="55">
        <v>15.536883643385694</v>
      </c>
      <c r="H31" s="52">
        <v>1364199.4999999998</v>
      </c>
      <c r="I31" s="52">
        <v>912415.15515999997</v>
      </c>
      <c r="J31" s="52">
        <v>99386.746019999991</v>
      </c>
      <c r="K31" s="52">
        <v>2177227.9091399997</v>
      </c>
      <c r="L31" s="55">
        <v>18.187032085643708</v>
      </c>
      <c r="M31" s="52">
        <v>3070226.0399999991</v>
      </c>
      <c r="N31" s="52">
        <v>621127.12813999993</v>
      </c>
      <c r="O31" s="52">
        <v>562.59</v>
      </c>
      <c r="P31" s="52">
        <v>3690790.578139999</v>
      </c>
      <c r="Q31" s="55">
        <v>30.184720184178055</v>
      </c>
      <c r="R31" s="12"/>
      <c r="S31" s="14"/>
      <c r="T31" s="16"/>
      <c r="U31" s="19"/>
      <c r="V31" s="22"/>
      <c r="W31" s="14"/>
      <c r="X31" s="14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s="11" customFormat="1" ht="3.75" customHeight="1" x14ac:dyDescent="0.2">
      <c r="A32" s="2"/>
      <c r="B32" s="50"/>
      <c r="C32" s="46"/>
      <c r="D32" s="46"/>
      <c r="E32" s="46"/>
      <c r="F32" s="46"/>
      <c r="G32" s="46"/>
      <c r="H32" s="47"/>
      <c r="I32" s="46"/>
      <c r="J32" s="46"/>
      <c r="K32" s="46"/>
      <c r="L32" s="46"/>
      <c r="M32" s="47"/>
      <c r="N32" s="47"/>
      <c r="O32" s="47"/>
      <c r="P32" s="47"/>
      <c r="Q32" s="46"/>
      <c r="R32" s="10"/>
      <c r="S32" s="14"/>
      <c r="T32" s="16"/>
      <c r="U32" s="19"/>
      <c r="V32" s="23"/>
      <c r="W32" s="20"/>
      <c r="X32" s="20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3.75" customHeight="1" x14ac:dyDescent="0.2">
      <c r="A33" s="2"/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5"/>
      <c r="O33" s="35"/>
      <c r="P33" s="35"/>
      <c r="Q33" s="34"/>
      <c r="R33" s="7"/>
      <c r="S33" s="14"/>
      <c r="T33" s="14"/>
      <c r="U33" s="14"/>
      <c r="V33" s="21"/>
      <c r="W33" s="14"/>
      <c r="X33" s="14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8.1" customHeight="1" x14ac:dyDescent="0.2">
      <c r="A34" s="2"/>
      <c r="B34" s="36" t="s">
        <v>9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28"/>
      <c r="S34" s="14"/>
      <c r="T34" s="21"/>
      <c r="U34" s="21"/>
      <c r="V34" s="21"/>
      <c r="W34" s="14"/>
      <c r="X34" s="1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8.1" customHeight="1" x14ac:dyDescent="0.2">
      <c r="A35" s="2"/>
      <c r="B35" s="38" t="s">
        <v>15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28"/>
      <c r="S35" s="14"/>
      <c r="T35" s="14"/>
      <c r="U35" s="14"/>
      <c r="V35" s="14"/>
      <c r="W35" s="14"/>
      <c r="X35" s="14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8.1" customHeight="1" x14ac:dyDescent="0.2">
      <c r="A36" s="2"/>
      <c r="B36" s="36" t="s">
        <v>16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28"/>
      <c r="S36" s="14"/>
      <c r="T36" s="14"/>
      <c r="U36" s="14"/>
      <c r="V36" s="14"/>
      <c r="W36" s="14"/>
      <c r="X36" s="14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8.1" customHeight="1" x14ac:dyDescent="0.2">
      <c r="A37" s="2"/>
      <c r="B37" s="36" t="s">
        <v>13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0"/>
      <c r="R37" s="29"/>
      <c r="S37" s="14"/>
      <c r="T37" s="14"/>
      <c r="U37" s="14"/>
      <c r="V37" s="14"/>
      <c r="W37" s="14"/>
      <c r="X37" s="1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8.1" customHeight="1" x14ac:dyDescent="0.2">
      <c r="A38" s="2"/>
      <c r="B38" s="41" t="s">
        <v>10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28"/>
      <c r="S38" s="14"/>
      <c r="T38" s="14"/>
      <c r="U38" s="14"/>
      <c r="V38" s="14"/>
      <c r="W38" s="14"/>
      <c r="X38" s="1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8.1" customHeight="1" x14ac:dyDescent="0.2">
      <c r="A39" s="2"/>
      <c r="B39" s="36" t="s">
        <v>14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4"/>
      <c r="S39" s="14"/>
      <c r="T39" s="14"/>
      <c r="U39" s="14"/>
      <c r="V39" s="14"/>
      <c r="W39" s="14"/>
      <c r="X39" s="14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8.1" customHeight="1" x14ac:dyDescent="0.2">
      <c r="A40" s="2"/>
      <c r="B40" s="36" t="s">
        <v>12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28"/>
      <c r="S40" s="14"/>
      <c r="T40" s="14"/>
      <c r="U40" s="14"/>
      <c r="V40" s="14"/>
      <c r="W40" s="14"/>
      <c r="X40" s="1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8.1" customHeight="1" x14ac:dyDescent="0.2">
      <c r="A41" s="2"/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2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6" customHeight="1" x14ac:dyDescent="0.2">
      <c r="A42" s="2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42"/>
      <c r="R42" s="2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</sheetData>
  <mergeCells count="20">
    <mergeCell ref="B5:B9"/>
    <mergeCell ref="C6:G6"/>
    <mergeCell ref="H7:H9"/>
    <mergeCell ref="E7:E9"/>
    <mergeCell ref="C7:C9"/>
    <mergeCell ref="F7:F9"/>
    <mergeCell ref="D7:D9"/>
    <mergeCell ref="C5:Q5"/>
    <mergeCell ref="M6:Q6"/>
    <mergeCell ref="I7:I9"/>
    <mergeCell ref="H6:L6"/>
    <mergeCell ref="G7:G9"/>
    <mergeCell ref="L7:L9"/>
    <mergeCell ref="J7:J9"/>
    <mergeCell ref="K7:K9"/>
    <mergeCell ref="P7:P9"/>
    <mergeCell ref="Q7:Q9"/>
    <mergeCell ref="M7:M9"/>
    <mergeCell ref="N7:N9"/>
    <mergeCell ref="O7:O9"/>
  </mergeCells>
  <phoneticPr fontId="6" type="noConversion"/>
  <printOptions gridLinesSet="0"/>
  <pageMargins left="0.78740157480314965" right="1.574803149606299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P572</vt:lpstr>
      <vt:lpstr>'P572'!A_impresión_IM</vt:lpstr>
      <vt:lpstr>'P572'!Área_de_impresión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2016-08-03T18:56:28Z</cp:lastPrinted>
  <dcterms:created xsi:type="dcterms:W3CDTF">2000-12-12T17:17:16Z</dcterms:created>
  <dcterms:modified xsi:type="dcterms:W3CDTF">2016-08-12T17:25:01Z</dcterms:modified>
</cp:coreProperties>
</file>