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480" yWindow="240" windowWidth="11295" windowHeight="6555" tabRatio="599"/>
  </bookViews>
  <sheets>
    <sheet name="P587-ABAJO" sheetId="27513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'P587-ABAJO'!$B$2:$S$50</definedName>
    <definedName name="DIFERENCIAS" localSheetId="0">#N/A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R26" i="27513" l="1"/>
  <c r="S26" i="27513"/>
  <c r="Q26" i="27513"/>
  <c r="O26" i="27513"/>
  <c r="N26" i="27513"/>
  <c r="M26" i="27513"/>
  <c r="D12" i="27513"/>
  <c r="E12" i="27513"/>
  <c r="F12" i="27513"/>
  <c r="G12" i="27513"/>
  <c r="H12" i="27513"/>
  <c r="I12" i="27513"/>
  <c r="J12" i="27513"/>
  <c r="K12" i="27513"/>
  <c r="L12" i="27513"/>
  <c r="M12" i="27513"/>
  <c r="N12" i="27513"/>
  <c r="O12" i="27513"/>
  <c r="P12" i="27513"/>
  <c r="Q12" i="27513"/>
  <c r="R12" i="27513"/>
  <c r="S12" i="27513"/>
  <c r="C12" i="27513"/>
  <c r="P31" i="27513" l="1"/>
  <c r="P26" i="27513"/>
  <c r="L26" i="27513" l="1"/>
  <c r="K26" i="27513"/>
  <c r="J26" i="27513"/>
  <c r="I26" i="27513"/>
  <c r="H26" i="27513"/>
  <c r="G26" i="27513"/>
  <c r="F26" i="27513"/>
  <c r="E26" i="27513"/>
  <c r="D26" i="27513"/>
  <c r="C26" i="27513"/>
</calcChain>
</file>

<file path=xl/sharedStrings.xml><?xml version="1.0" encoding="utf-8"?>
<sst xmlns="http://schemas.openxmlformats.org/spreadsheetml/2006/main" count="41" uniqueCount="41">
  <si>
    <t>Concepto</t>
  </si>
  <si>
    <t xml:space="preserve">  TRIBUNAL SUPERIOR AGRARIO</t>
  </si>
  <si>
    <t xml:space="preserve">  Asuntos recibidos</t>
  </si>
  <si>
    <t xml:space="preserve">  Resoluciones</t>
  </si>
  <si>
    <t>Fuente: Tribunales Agrarios.</t>
  </si>
  <si>
    <t xml:space="preserve">  Asuntos concluidos</t>
  </si>
  <si>
    <t xml:space="preserve">     Sentencias pronunciadas</t>
  </si>
  <si>
    <t xml:space="preserve">     Jurisdicción voluntaria</t>
  </si>
  <si>
    <t xml:space="preserve">     Laudos homologados, convenios </t>
  </si>
  <si>
    <t xml:space="preserve">     y otras determinaciones</t>
  </si>
  <si>
    <t xml:space="preserve">      Recibidos</t>
  </si>
  <si>
    <t xml:space="preserve">      Resueltos</t>
  </si>
  <si>
    <t xml:space="preserve">  Abatimiento del rezago agrario</t>
  </si>
  <si>
    <t>5/ Se refiere a los expedientes del rezago jurídico turnados por las autoridades agrarias y a los asuntos provenientes de jueces federales.</t>
  </si>
  <si>
    <t xml:space="preserve">3/ Se refiere a los asuntos que resuelve diariamente el Tribunal Superior Agrario (TSA), que considera los recursos de revisión, las excitativas de justicia y quejas, entre otros.  </t>
  </si>
  <si>
    <t xml:space="preserve">      entrega efectiva de la tierra o agua a los campesinos solicitantes. </t>
  </si>
  <si>
    <t xml:space="preserve">  AGRARIOS</t>
  </si>
  <si>
    <t xml:space="preserve">  TRIBUNALES UNITARIOS</t>
  </si>
  <si>
    <t xml:space="preserve">   Expedientes  agrarios   </t>
  </si>
  <si>
    <t xml:space="preserve">   examinados y definidos</t>
  </si>
  <si>
    <t xml:space="preserve">   ordinaria</t>
  </si>
  <si>
    <t xml:space="preserve">      Resolución negativa o </t>
  </si>
  <si>
    <t xml:space="preserve">  Expedientes   agrarios   </t>
  </si>
  <si>
    <t xml:space="preserve">     Nuevas  demandas  de   </t>
  </si>
  <si>
    <t xml:space="preserve">      conflictos y controversias</t>
  </si>
  <si>
    <t>Impartición de justicia agraria: Expedientes agrarios recibidos y atendidos por los Tribunales Agrarios</t>
  </si>
  <si>
    <t>4/ Una vez que el TSA concluye con sentencias definitivas los asuntos integrados y  recibidos en estado de resolución, la etapa siguiente es la ejecución de sentencias, en la cual se hace la</t>
  </si>
  <si>
    <t xml:space="preserve">      improcedente Baja/Devolución</t>
  </si>
  <si>
    <t xml:space="preserve">     parcelarias, resueltos en el año respecto a los ingresados en cada año.    </t>
  </si>
  <si>
    <t>6/ Porcentaje de avance de los expedientes relativos a privaciones de derecho, exclusiones de pequeña  propiedad, reconocimiento y titulación de bienes comunales y controversias</t>
  </si>
  <si>
    <t xml:space="preserve">      Oficial de la Federación.</t>
  </si>
  <si>
    <t>2/ Es la culminación del proceso dotatorio que dictamina la entrega de tierras a los campesinos, cuyas solicitudes cumplieron con los requisitos legales, y que es publicada  en el Diario</t>
  </si>
  <si>
    <t>1/ Se refiere a los expedientes turnados por la Secretaría de Desarrollo Agrario, Territorial y Urbano (SEDATU) para su atención definitiva.</t>
  </si>
  <si>
    <r>
      <t>p/  Cifras preliminares al mes de junio</t>
    </r>
    <r>
      <rPr>
        <sz val="5.5"/>
        <color rgb="FFFF0000"/>
        <rFont val="Soberana Sans Light"/>
        <family val="3"/>
      </rPr>
      <t xml:space="preserve"> </t>
    </r>
    <r>
      <rPr>
        <sz val="5.5"/>
        <color theme="1"/>
        <rFont val="Soberana Sans Light"/>
        <family val="3"/>
      </rPr>
      <t>de 2016.</t>
    </r>
  </si>
  <si>
    <r>
      <t xml:space="preserve">2016 </t>
    </r>
    <r>
      <rPr>
        <vertAlign val="superscript"/>
        <sz val="6"/>
        <rFont val="Soberana Sans Light"/>
        <family val="3"/>
      </rPr>
      <t>p/</t>
    </r>
  </si>
  <si>
    <r>
      <t xml:space="preserve">  recibidos y radicados </t>
    </r>
    <r>
      <rPr>
        <b/>
        <vertAlign val="superscript"/>
        <sz val="5.5"/>
        <rFont val="Soberana Sans Light"/>
        <family val="3"/>
      </rPr>
      <t>1/</t>
    </r>
  </si>
  <si>
    <r>
      <t xml:space="preserve">      Resolución positiva </t>
    </r>
    <r>
      <rPr>
        <vertAlign val="superscript"/>
        <sz val="5.5"/>
        <rFont val="Soberana Sans Light"/>
        <family val="3"/>
      </rPr>
      <t>2/</t>
    </r>
  </si>
  <si>
    <r>
      <t xml:space="preserve">   Asuntos de competencia </t>
    </r>
    <r>
      <rPr>
        <b/>
        <vertAlign val="superscript"/>
        <sz val="5.5"/>
        <rFont val="Soberana Sans Light"/>
        <family val="3"/>
      </rPr>
      <t>3/</t>
    </r>
  </si>
  <si>
    <r>
      <t xml:space="preserve">  Sentencias ejecutadas </t>
    </r>
    <r>
      <rPr>
        <b/>
        <vertAlign val="superscript"/>
        <sz val="5.5"/>
        <rFont val="Soberana Sans Light"/>
        <family val="3"/>
      </rPr>
      <t>4/</t>
    </r>
  </si>
  <si>
    <r>
      <t xml:space="preserve">     Expedientes </t>
    </r>
    <r>
      <rPr>
        <vertAlign val="superscript"/>
        <sz val="5.5"/>
        <rFont val="Soberana Sans Light"/>
        <family val="3"/>
      </rPr>
      <t>5/</t>
    </r>
  </si>
  <si>
    <r>
      <t xml:space="preserve">  Porcentaje de avance </t>
    </r>
    <r>
      <rPr>
        <vertAlign val="superscript"/>
        <sz val="5.5"/>
        <rFont val="Soberana Sans Light"/>
        <family val="3"/>
      </rPr>
      <t>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</si>
</sst>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_)"/>
    <numFmt numFmtId="165" formatCode="#,##0.0"/>
    <numFmt numFmtId="166" formatCode="#,##0___);\-\ #,##0___)"/>
    <numFmt numFmtId="167" formatCode="#,##0.0___);\(#,##0.0\)"/>
    <numFmt numFmtId="168" formatCode="_-[$€]* #,##0.00_-;\-[$€]* #,##0.00_-;_-[$€]* &quot;-&quot;??_-;_-@_-"/>
    <numFmt numFmtId="169" formatCode="#,##0.0_______);\(#,##0.0\)"/>
    <numFmt numFmtId="170" formatCode="#,##0__;#,##0"/>
    <numFmt numFmtId="171" formatCode="#,##0_;"/>
    <numFmt numFmtId="172" formatCode="#,##0.0___);\-\ #,##0.0___)"/>
    <numFmt numFmtId="173" formatCode="#,##0;\-\ #,##0"/>
    <numFmt numFmtId="174" formatCode="#,##0.0;\-\ #,##0.0"/>
    <numFmt numFmtId="175" formatCode="#\ ##0;\-\ #\ 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name val="Soberana Sans Light"/>
      <family val="3"/>
    </font>
    <font>
      <sz val="10"/>
      <name val="Soberana Sans Light"/>
      <family val="3"/>
    </font>
    <font>
      <b/>
      <sz val="18"/>
      <name val="Soberana Sans Light"/>
      <family val="3"/>
    </font>
    <font>
      <sz val="6"/>
      <name val="Soberana Sans Light"/>
      <family val="3"/>
    </font>
    <font>
      <i/>
      <sz val="7"/>
      <name val="Soberana Sans Light"/>
      <family val="3"/>
    </font>
    <font>
      <b/>
      <sz val="6.5"/>
      <name val="Soberana Sans Light"/>
      <family val="3"/>
    </font>
    <font>
      <sz val="6.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sz val="5.5"/>
      <color rgb="FFFF0000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164" fontId="3" fillId="0" borderId="0"/>
    <xf numFmtId="0" fontId="1" fillId="0" borderId="0"/>
  </cellStyleXfs>
  <cellXfs count="55">
    <xf numFmtId="0" fontId="0" fillId="0" borderId="0" xfId="0"/>
    <xf numFmtId="0" fontId="4" fillId="0" borderId="0" xfId="0" applyFont="1" applyBorder="1" applyAlignment="1">
      <alignment horizontal="left" vertical="top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/>
    <xf numFmtId="0" fontId="8" fillId="0" borderId="0" xfId="0" quotePrefix="1" applyFont="1" applyAlignment="1">
      <alignment horizontal="left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166" fontId="10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6" fontId="9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vertical="center"/>
    </xf>
    <xf numFmtId="172" fontId="10" fillId="0" borderId="0" xfId="0" applyNumberFormat="1" applyFont="1" applyBorder="1" applyAlignment="1" applyProtection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Border="1"/>
    <xf numFmtId="0" fontId="14" fillId="2" borderId="3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164" fontId="14" fillId="0" borderId="0" xfId="2" applyFont="1" applyBorder="1" applyAlignment="1" applyProtection="1">
      <alignment horizontal="left" vertical="center"/>
    </xf>
    <xf numFmtId="167" fontId="14" fillId="0" borderId="0" xfId="0" applyNumberFormat="1" applyFont="1" applyBorder="1" applyAlignment="1" applyProtection="1">
      <alignment horizontal="right" vertical="center"/>
    </xf>
    <xf numFmtId="169" fontId="14" fillId="0" borderId="0" xfId="0" applyNumberFormat="1" applyFont="1" applyBorder="1" applyAlignment="1" applyProtection="1">
      <alignment horizontal="right" vertical="center"/>
    </xf>
    <xf numFmtId="165" fontId="14" fillId="0" borderId="0" xfId="0" applyNumberFormat="1" applyFont="1" applyFill="1" applyAlignment="1">
      <alignment vertical="center"/>
    </xf>
    <xf numFmtId="0" fontId="14" fillId="0" borderId="0" xfId="0" applyFont="1" applyFill="1"/>
    <xf numFmtId="169" fontId="14" fillId="0" borderId="0" xfId="0" applyNumberFormat="1" applyFont="1" applyFill="1" applyBorder="1" applyAlignment="1" applyProtection="1">
      <alignment horizontal="right" vertical="center"/>
    </xf>
    <xf numFmtId="164" fontId="14" fillId="0" borderId="0" xfId="2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left"/>
    </xf>
    <xf numFmtId="0" fontId="16" fillId="0" borderId="3" xfId="0" applyFont="1" applyFill="1" applyBorder="1" applyAlignment="1" applyProtection="1">
      <alignment horizontal="right" vertical="center"/>
    </xf>
    <xf numFmtId="167" fontId="16" fillId="0" borderId="4" xfId="0" applyNumberFormat="1" applyFont="1" applyFill="1" applyBorder="1" applyAlignment="1" applyProtection="1">
      <alignment horizontal="right" vertical="center"/>
    </xf>
    <xf numFmtId="166" fontId="16" fillId="0" borderId="4" xfId="0" applyNumberFormat="1" applyFont="1" applyFill="1" applyBorder="1" applyAlignment="1" applyProtection="1">
      <alignment horizontal="right" vertical="center"/>
    </xf>
    <xf numFmtId="170" fontId="16" fillId="0" borderId="2" xfId="0" applyNumberFormat="1" applyFont="1" applyFill="1" applyBorder="1" applyAlignment="1" applyProtection="1">
      <alignment horizontal="right" vertical="center"/>
    </xf>
    <xf numFmtId="171" fontId="17" fillId="0" borderId="2" xfId="0" applyNumberFormat="1" applyFont="1" applyFill="1" applyBorder="1" applyAlignment="1" applyProtection="1">
      <alignment horizontal="right" vertical="center"/>
    </xf>
    <xf numFmtId="173" fontId="16" fillId="0" borderId="4" xfId="0" applyNumberFormat="1" applyFont="1" applyFill="1" applyBorder="1" applyAlignment="1" applyProtection="1">
      <alignment horizontal="right" vertical="center"/>
    </xf>
    <xf numFmtId="174" fontId="16" fillId="0" borderId="4" xfId="0" applyNumberFormat="1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164" fontId="18" fillId="2" borderId="2" xfId="2" applyFont="1" applyFill="1" applyBorder="1" applyAlignment="1" applyProtection="1">
      <alignment horizontal="left" vertical="center"/>
    </xf>
    <xf numFmtId="175" fontId="16" fillId="0" borderId="4" xfId="0" applyNumberFormat="1" applyFont="1" applyFill="1" applyBorder="1" applyAlignment="1" applyProtection="1">
      <alignment horizontal="right" vertical="center"/>
    </xf>
    <xf numFmtId="173" fontId="17" fillId="0" borderId="4" xfId="0" applyNumberFormat="1" applyFont="1" applyFill="1" applyBorder="1" applyAlignment="1" applyProtection="1">
      <alignment horizontal="right" vertical="center"/>
    </xf>
    <xf numFmtId="175" fontId="17" fillId="0" borderId="4" xfId="0" applyNumberFormat="1" applyFont="1" applyFill="1" applyBorder="1" applyAlignment="1" applyProtection="1">
      <alignment horizontal="right" vertical="center"/>
    </xf>
    <xf numFmtId="166" fontId="16" fillId="0" borderId="4" xfId="3" applyNumberFormat="1" applyFont="1" applyFill="1" applyBorder="1" applyAlignment="1" applyProtection="1">
      <alignment vertical="center"/>
    </xf>
    <xf numFmtId="166" fontId="17" fillId="0" borderId="4" xfId="3" applyNumberFormat="1" applyFont="1" applyFill="1" applyBorder="1" applyAlignment="1" applyProtection="1">
      <alignment vertical="center"/>
    </xf>
    <xf numFmtId="0" fontId="17" fillId="0" borderId="0" xfId="3" applyFont="1" applyFill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 textRotation="180"/>
    </xf>
    <xf numFmtId="0" fontId="5" fillId="0" borderId="0" xfId="0" applyFont="1" applyBorder="1" applyAlignment="1"/>
    <xf numFmtId="0" fontId="4" fillId="0" borderId="0" xfId="0" applyFont="1" applyBorder="1" applyAlignment="1">
      <alignment horizontal="right" vertical="top"/>
    </xf>
  </cellXfs>
  <cellStyles count="4">
    <cellStyle name="Euro" xfId="1"/>
    <cellStyle name="Normal" xfId="0" builtinId="0"/>
    <cellStyle name="Normal 2" xfId="3"/>
    <cellStyle name="Normal_e2000m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AG95"/>
  <sheetViews>
    <sheetView showGridLines="0" tabSelected="1" zoomScale="190" zoomScaleNormal="190" zoomScaleSheetLayoutView="145" workbookViewId="0">
      <selection activeCell="B4" sqref="B4:B5"/>
    </sheetView>
  </sheetViews>
  <sheetFormatPr baseColWidth="10" defaultRowHeight="12.75" x14ac:dyDescent="0.2"/>
  <cols>
    <col min="1" max="1" width="4.7109375" style="4" customWidth="1"/>
    <col min="2" max="2" width="17.140625" style="17" customWidth="1"/>
    <col min="3" max="3" width="4" style="4" customWidth="1"/>
    <col min="4" max="4" width="3.85546875" style="4" customWidth="1"/>
    <col min="5" max="5" width="3.7109375" style="4" customWidth="1"/>
    <col min="6" max="6" width="3.85546875" style="4" customWidth="1"/>
    <col min="7" max="14" width="3.7109375" style="4" customWidth="1"/>
    <col min="15" max="15" width="3.85546875" style="4" customWidth="1"/>
    <col min="16" max="16" width="4.28515625" style="4" customWidth="1"/>
    <col min="17" max="19" width="4.85546875" style="4" customWidth="1"/>
    <col min="20" max="20" width="8.140625" style="4" customWidth="1"/>
    <col min="21" max="21" width="4.7109375" style="4" customWidth="1"/>
    <col min="22" max="22" width="5.7109375" style="4" customWidth="1"/>
    <col min="23" max="23" width="6.140625" style="4" customWidth="1"/>
    <col min="24" max="24" width="8.5703125" style="4" customWidth="1"/>
    <col min="25" max="25" width="11.85546875" style="4" customWidth="1"/>
    <col min="26" max="16384" width="11.42578125" style="4"/>
  </cols>
  <sheetData>
    <row r="1" spans="2:33" ht="21" customHeight="1" x14ac:dyDescent="0.4">
      <c r="B1" s="1"/>
      <c r="C1" s="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2"/>
      <c r="U1" s="3"/>
      <c r="V1" s="3"/>
      <c r="W1" s="3"/>
      <c r="X1" s="3"/>
      <c r="Y1" s="3"/>
    </row>
    <row r="2" spans="2:33" ht="15" customHeight="1" x14ac:dyDescent="0.2">
      <c r="B2" s="29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3"/>
      <c r="U2" s="5"/>
      <c r="V2" s="5"/>
      <c r="W2" s="5"/>
      <c r="X2" s="5"/>
      <c r="Y2" s="5"/>
    </row>
    <row r="3" spans="2:33" ht="0.9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</row>
    <row r="4" spans="2:33" ht="9.75" customHeight="1" x14ac:dyDescent="0.2">
      <c r="B4" s="46" t="s">
        <v>0</v>
      </c>
      <c r="C4" s="47">
        <v>2000</v>
      </c>
      <c r="D4" s="47">
        <v>2001</v>
      </c>
      <c r="E4" s="49">
        <v>2002</v>
      </c>
      <c r="F4" s="49">
        <v>2003</v>
      </c>
      <c r="G4" s="49">
        <v>2004</v>
      </c>
      <c r="H4" s="49">
        <v>2005</v>
      </c>
      <c r="I4" s="49">
        <v>2006</v>
      </c>
      <c r="J4" s="49">
        <v>2007</v>
      </c>
      <c r="K4" s="49">
        <v>2008</v>
      </c>
      <c r="L4" s="49">
        <v>2009</v>
      </c>
      <c r="M4" s="51">
        <v>2010</v>
      </c>
      <c r="N4" s="51">
        <v>2011</v>
      </c>
      <c r="O4" s="51">
        <v>2012</v>
      </c>
      <c r="P4" s="51">
        <v>2013</v>
      </c>
      <c r="Q4" s="51">
        <v>2014</v>
      </c>
      <c r="R4" s="51">
        <v>2015</v>
      </c>
      <c r="S4" s="49" t="s">
        <v>34</v>
      </c>
      <c r="T4" s="53"/>
    </row>
    <row r="5" spans="2:33" ht="9.75" customHeight="1" x14ac:dyDescent="0.2">
      <c r="B5" s="46"/>
      <c r="C5" s="48"/>
      <c r="D5" s="48"/>
      <c r="E5" s="50"/>
      <c r="F5" s="50"/>
      <c r="G5" s="50"/>
      <c r="H5" s="50"/>
      <c r="I5" s="50"/>
      <c r="J5" s="50"/>
      <c r="K5" s="50"/>
      <c r="L5" s="50"/>
      <c r="M5" s="51"/>
      <c r="N5" s="51"/>
      <c r="O5" s="51"/>
      <c r="P5" s="51"/>
      <c r="Q5" s="51"/>
      <c r="R5" s="51"/>
      <c r="S5" s="50"/>
      <c r="T5" s="53"/>
    </row>
    <row r="6" spans="2:33" ht="3.75" customHeight="1" x14ac:dyDescent="0.2">
      <c r="B6" s="2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53"/>
    </row>
    <row r="7" spans="2:33" s="7" customFormat="1" ht="7.5" customHeight="1" x14ac:dyDescent="0.2">
      <c r="B7" s="37" t="s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53"/>
    </row>
    <row r="8" spans="2:33" s="7" customFormat="1" ht="7.5" customHeight="1" x14ac:dyDescent="0.2">
      <c r="B8" s="37" t="s">
        <v>22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53"/>
    </row>
    <row r="9" spans="2:33" s="11" customFormat="1" ht="7.5" customHeight="1" x14ac:dyDescent="0.2">
      <c r="B9" s="37" t="s">
        <v>35</v>
      </c>
      <c r="C9" s="41">
        <v>56</v>
      </c>
      <c r="D9" s="41">
        <v>51</v>
      </c>
      <c r="E9" s="41">
        <v>48</v>
      </c>
      <c r="F9" s="41">
        <v>12</v>
      </c>
      <c r="G9" s="41">
        <v>11</v>
      </c>
      <c r="H9" s="41">
        <v>5</v>
      </c>
      <c r="I9" s="41">
        <v>5</v>
      </c>
      <c r="J9" s="41">
        <v>12</v>
      </c>
      <c r="K9" s="41">
        <v>11</v>
      </c>
      <c r="L9" s="41">
        <v>10</v>
      </c>
      <c r="M9" s="41">
        <v>3</v>
      </c>
      <c r="N9" s="41">
        <v>7</v>
      </c>
      <c r="O9" s="41">
        <v>5</v>
      </c>
      <c r="P9" s="41">
        <v>6</v>
      </c>
      <c r="Q9" s="41">
        <v>15</v>
      </c>
      <c r="R9" s="41">
        <v>8</v>
      </c>
      <c r="S9" s="41">
        <v>3</v>
      </c>
      <c r="T9" s="53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11" customFormat="1" ht="3.75" customHeight="1" x14ac:dyDescent="0.2"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1"/>
      <c r="R10" s="41"/>
      <c r="S10" s="41"/>
      <c r="T10" s="53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7" customFormat="1" ht="7.5" customHeight="1" x14ac:dyDescent="0.2">
      <c r="B11" s="37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1"/>
      <c r="R11" s="41"/>
      <c r="S11" s="41"/>
      <c r="T11" s="53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11" customFormat="1" ht="7.5" customHeight="1" x14ac:dyDescent="0.2">
      <c r="B12" s="37" t="s">
        <v>19</v>
      </c>
      <c r="C12" s="41">
        <f>SUM(C13:C15)</f>
        <v>78</v>
      </c>
      <c r="D12" s="41">
        <f t="shared" ref="D12:S12" si="0">SUM(D13:D15)</f>
        <v>55</v>
      </c>
      <c r="E12" s="41">
        <f t="shared" si="0"/>
        <v>53</v>
      </c>
      <c r="F12" s="41">
        <f t="shared" si="0"/>
        <v>39</v>
      </c>
      <c r="G12" s="41">
        <f t="shared" si="0"/>
        <v>12</v>
      </c>
      <c r="H12" s="41">
        <f t="shared" si="0"/>
        <v>11</v>
      </c>
      <c r="I12" s="41">
        <f t="shared" si="0"/>
        <v>8</v>
      </c>
      <c r="J12" s="41">
        <f t="shared" si="0"/>
        <v>6</v>
      </c>
      <c r="K12" s="41">
        <f t="shared" si="0"/>
        <v>13</v>
      </c>
      <c r="L12" s="41">
        <f t="shared" si="0"/>
        <v>11</v>
      </c>
      <c r="M12" s="41">
        <f t="shared" si="0"/>
        <v>5</v>
      </c>
      <c r="N12" s="41">
        <f t="shared" si="0"/>
        <v>7</v>
      </c>
      <c r="O12" s="41">
        <f t="shared" si="0"/>
        <v>7</v>
      </c>
      <c r="P12" s="41">
        <f t="shared" si="0"/>
        <v>6</v>
      </c>
      <c r="Q12" s="41">
        <f t="shared" si="0"/>
        <v>6</v>
      </c>
      <c r="R12" s="41">
        <f t="shared" si="0"/>
        <v>14</v>
      </c>
      <c r="S12" s="41">
        <f t="shared" si="0"/>
        <v>1</v>
      </c>
      <c r="T12" s="53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7" customFormat="1" ht="7.5" customHeight="1" x14ac:dyDescent="0.2">
      <c r="B13" s="38" t="s">
        <v>36</v>
      </c>
      <c r="C13" s="35">
        <v>25</v>
      </c>
      <c r="D13" s="35">
        <v>31</v>
      </c>
      <c r="E13" s="35">
        <v>20</v>
      </c>
      <c r="F13" s="35">
        <v>12</v>
      </c>
      <c r="G13" s="35">
        <v>5</v>
      </c>
      <c r="H13" s="35">
        <v>1</v>
      </c>
      <c r="I13" s="35">
        <v>3</v>
      </c>
      <c r="J13" s="35">
        <v>3</v>
      </c>
      <c r="K13" s="35">
        <v>4</v>
      </c>
      <c r="L13" s="35">
        <v>4</v>
      </c>
      <c r="M13" s="35">
        <v>3</v>
      </c>
      <c r="N13" s="35">
        <v>2</v>
      </c>
      <c r="O13" s="35">
        <v>3</v>
      </c>
      <c r="P13" s="35">
        <v>5</v>
      </c>
      <c r="Q13" s="35">
        <v>1</v>
      </c>
      <c r="R13" s="35">
        <v>7</v>
      </c>
      <c r="S13" s="35">
        <v>0</v>
      </c>
      <c r="T13" s="53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s="11" customFormat="1" ht="7.5" customHeight="1" x14ac:dyDescent="0.2">
      <c r="B14" s="38" t="s">
        <v>21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3"/>
      <c r="R14" s="45"/>
      <c r="S14" s="35"/>
      <c r="T14" s="53"/>
      <c r="U14" s="1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11" customFormat="1" ht="7.5" customHeight="1" x14ac:dyDescent="0.2">
      <c r="B15" s="38" t="s">
        <v>27</v>
      </c>
      <c r="C15" s="35">
        <v>53</v>
      </c>
      <c r="D15" s="35">
        <v>24</v>
      </c>
      <c r="E15" s="35">
        <v>33</v>
      </c>
      <c r="F15" s="35">
        <v>27</v>
      </c>
      <c r="G15" s="35">
        <v>7</v>
      </c>
      <c r="H15" s="35">
        <v>10</v>
      </c>
      <c r="I15" s="35">
        <v>5</v>
      </c>
      <c r="J15" s="35">
        <v>3</v>
      </c>
      <c r="K15" s="35">
        <v>9</v>
      </c>
      <c r="L15" s="35">
        <v>7</v>
      </c>
      <c r="M15" s="35">
        <v>2</v>
      </c>
      <c r="N15" s="35">
        <v>5</v>
      </c>
      <c r="O15" s="35">
        <v>4</v>
      </c>
      <c r="P15" s="35">
        <v>1</v>
      </c>
      <c r="Q15" s="35">
        <v>5</v>
      </c>
      <c r="R15" s="45">
        <v>7</v>
      </c>
      <c r="S15" s="35">
        <v>1</v>
      </c>
      <c r="T15" s="53"/>
      <c r="U15" s="12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11" customFormat="1" ht="3.75" customHeight="1" x14ac:dyDescent="0.2"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3"/>
      <c r="R16" s="43"/>
      <c r="S16" s="43"/>
      <c r="T16" s="53"/>
      <c r="U16" s="1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11" customFormat="1" ht="7.5" customHeight="1" x14ac:dyDescent="0.2">
      <c r="B17" s="37" t="s">
        <v>37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3"/>
      <c r="R17" s="43"/>
      <c r="S17" s="43"/>
      <c r="T17" s="53"/>
      <c r="U17" s="1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11" customFormat="1" ht="7.5" customHeight="1" x14ac:dyDescent="0.2">
      <c r="B18" s="37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3"/>
      <c r="R18" s="43"/>
      <c r="S18" s="43"/>
      <c r="T18" s="53"/>
      <c r="U18" s="12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11" customFormat="1" ht="7.5" customHeight="1" x14ac:dyDescent="0.2">
      <c r="B19" s="38" t="s">
        <v>10</v>
      </c>
      <c r="C19" s="41">
        <v>630</v>
      </c>
      <c r="D19" s="41">
        <v>584</v>
      </c>
      <c r="E19" s="41">
        <v>702</v>
      </c>
      <c r="F19" s="41">
        <v>684</v>
      </c>
      <c r="G19" s="41">
        <v>663</v>
      </c>
      <c r="H19" s="41">
        <v>660</v>
      </c>
      <c r="I19" s="41">
        <v>628</v>
      </c>
      <c r="J19" s="41">
        <v>651</v>
      </c>
      <c r="K19" s="41">
        <v>723</v>
      </c>
      <c r="L19" s="41">
        <v>707</v>
      </c>
      <c r="M19" s="41">
        <v>746</v>
      </c>
      <c r="N19" s="41">
        <v>591</v>
      </c>
      <c r="O19" s="41">
        <v>810</v>
      </c>
      <c r="P19" s="41">
        <v>688</v>
      </c>
      <c r="Q19" s="41">
        <v>658</v>
      </c>
      <c r="R19" s="41">
        <v>807</v>
      </c>
      <c r="S19" s="41">
        <v>415</v>
      </c>
      <c r="T19" s="53"/>
      <c r="U19" s="1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11" customFormat="1" ht="7.5" customHeight="1" x14ac:dyDescent="0.2">
      <c r="B20" s="38" t="s">
        <v>11</v>
      </c>
      <c r="C20" s="35">
        <v>583</v>
      </c>
      <c r="D20" s="35">
        <v>632</v>
      </c>
      <c r="E20" s="35">
        <v>679</v>
      </c>
      <c r="F20" s="35">
        <v>691</v>
      </c>
      <c r="G20" s="35">
        <v>661</v>
      </c>
      <c r="H20" s="35">
        <v>669</v>
      </c>
      <c r="I20" s="35">
        <v>619</v>
      </c>
      <c r="J20" s="35">
        <v>691</v>
      </c>
      <c r="K20" s="35">
        <v>664</v>
      </c>
      <c r="L20" s="35">
        <v>857</v>
      </c>
      <c r="M20" s="35">
        <v>709</v>
      </c>
      <c r="N20" s="35">
        <v>517</v>
      </c>
      <c r="O20" s="35">
        <v>837</v>
      </c>
      <c r="P20" s="35">
        <v>771</v>
      </c>
      <c r="Q20" s="35">
        <v>609</v>
      </c>
      <c r="R20" s="35">
        <v>839</v>
      </c>
      <c r="S20" s="35">
        <v>348</v>
      </c>
      <c r="T20" s="53"/>
      <c r="U20" s="1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11" customFormat="1" ht="3.75" customHeight="1" x14ac:dyDescent="0.2"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53"/>
      <c r="U21" s="1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7" customFormat="1" ht="7.5" customHeight="1" x14ac:dyDescent="0.2">
      <c r="B22" s="37" t="s">
        <v>38</v>
      </c>
      <c r="C22" s="35">
        <v>134</v>
      </c>
      <c r="D22" s="35">
        <v>143</v>
      </c>
      <c r="E22" s="35">
        <v>84</v>
      </c>
      <c r="F22" s="35">
        <v>74</v>
      </c>
      <c r="G22" s="35">
        <v>23</v>
      </c>
      <c r="H22" s="35">
        <v>27</v>
      </c>
      <c r="I22" s="35">
        <v>22</v>
      </c>
      <c r="J22" s="35">
        <v>27</v>
      </c>
      <c r="K22" s="35">
        <v>15</v>
      </c>
      <c r="L22" s="35">
        <v>22</v>
      </c>
      <c r="M22" s="35">
        <v>17</v>
      </c>
      <c r="N22" s="35">
        <v>15</v>
      </c>
      <c r="O22" s="35">
        <v>7</v>
      </c>
      <c r="P22" s="35">
        <v>10</v>
      </c>
      <c r="Q22" s="35">
        <v>5</v>
      </c>
      <c r="R22" s="35">
        <v>6</v>
      </c>
      <c r="S22" s="35">
        <v>1</v>
      </c>
      <c r="T22" s="53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7" customFormat="1" ht="3.75" customHeight="1" x14ac:dyDescent="0.2">
      <c r="B23" s="3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4"/>
      <c r="R23" s="44"/>
      <c r="S23" s="44"/>
      <c r="T23" s="53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11" customFormat="1" ht="7.5" customHeight="1" x14ac:dyDescent="0.2">
      <c r="B24" s="37" t="s">
        <v>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4"/>
      <c r="R24" s="44"/>
      <c r="S24" s="44"/>
      <c r="T24" s="53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11" customFormat="1" ht="7.5" customHeight="1" x14ac:dyDescent="0.2">
      <c r="B25" s="37" t="s">
        <v>16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4"/>
      <c r="R25" s="44"/>
      <c r="S25" s="44"/>
      <c r="T25" s="53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7" customFormat="1" ht="7.5" customHeight="1" x14ac:dyDescent="0.2">
      <c r="B26" s="37" t="s">
        <v>2</v>
      </c>
      <c r="C26" s="42">
        <f t="shared" ref="C26:K26" si="1">SUM(C28:C29)</f>
        <v>31787</v>
      </c>
      <c r="D26" s="42">
        <f t="shared" si="1"/>
        <v>34820</v>
      </c>
      <c r="E26" s="42">
        <f t="shared" si="1"/>
        <v>37779</v>
      </c>
      <c r="F26" s="42">
        <f t="shared" si="1"/>
        <v>35494</v>
      </c>
      <c r="G26" s="42">
        <f t="shared" si="1"/>
        <v>38381</v>
      </c>
      <c r="H26" s="42">
        <f t="shared" si="1"/>
        <v>36924</v>
      </c>
      <c r="I26" s="42">
        <f t="shared" si="1"/>
        <v>37775</v>
      </c>
      <c r="J26" s="42">
        <f t="shared" si="1"/>
        <v>38296</v>
      </c>
      <c r="K26" s="42">
        <f t="shared" si="1"/>
        <v>42793</v>
      </c>
      <c r="L26" s="42">
        <f t="shared" ref="L26:Q26" si="2">SUM(L28:L29)</f>
        <v>47883</v>
      </c>
      <c r="M26" s="42">
        <f t="shared" si="2"/>
        <v>44786</v>
      </c>
      <c r="N26" s="42">
        <f t="shared" si="2"/>
        <v>48056</v>
      </c>
      <c r="O26" s="42">
        <f t="shared" si="2"/>
        <v>47491</v>
      </c>
      <c r="P26" s="42">
        <f t="shared" si="2"/>
        <v>52082</v>
      </c>
      <c r="Q26" s="42">
        <f t="shared" si="2"/>
        <v>50809</v>
      </c>
      <c r="R26" s="42">
        <f t="shared" ref="R26:S26" si="3">SUM(R28:R29)</f>
        <v>50463</v>
      </c>
      <c r="S26" s="42">
        <f t="shared" si="3"/>
        <v>29812</v>
      </c>
      <c r="T26" s="53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11" customFormat="1" ht="7.5" customHeight="1" x14ac:dyDescent="0.2">
      <c r="B27" s="38" t="s">
        <v>23</v>
      </c>
      <c r="C27" s="3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4"/>
      <c r="R27" s="42"/>
      <c r="S27" s="44"/>
      <c r="T27" s="53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7" customFormat="1" ht="7.5" customHeight="1" x14ac:dyDescent="0.2">
      <c r="B28" s="38" t="s">
        <v>24</v>
      </c>
      <c r="C28" s="40">
        <v>31687</v>
      </c>
      <c r="D28" s="40">
        <v>34703</v>
      </c>
      <c r="E28" s="40">
        <v>37681</v>
      </c>
      <c r="F28" s="40">
        <v>35353</v>
      </c>
      <c r="G28" s="40">
        <v>38244</v>
      </c>
      <c r="H28" s="40">
        <v>36795</v>
      </c>
      <c r="I28" s="40">
        <v>37466</v>
      </c>
      <c r="J28" s="40">
        <v>38140</v>
      </c>
      <c r="K28" s="40">
        <v>42474</v>
      </c>
      <c r="L28" s="40">
        <v>47268</v>
      </c>
      <c r="M28" s="40">
        <v>44619</v>
      </c>
      <c r="N28" s="40">
        <v>47910</v>
      </c>
      <c r="O28" s="40">
        <v>47262</v>
      </c>
      <c r="P28" s="40">
        <v>50524</v>
      </c>
      <c r="Q28" s="40">
        <v>50353</v>
      </c>
      <c r="R28" s="40">
        <v>50098</v>
      </c>
      <c r="S28" s="40">
        <v>29039</v>
      </c>
      <c r="T28" s="53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s="7" customFormat="1" ht="7.5" customHeight="1" x14ac:dyDescent="0.2">
      <c r="B29" s="38" t="s">
        <v>39</v>
      </c>
      <c r="C29" s="40">
        <v>100</v>
      </c>
      <c r="D29" s="40">
        <v>117</v>
      </c>
      <c r="E29" s="40">
        <v>98</v>
      </c>
      <c r="F29" s="40">
        <v>141</v>
      </c>
      <c r="G29" s="40">
        <v>137</v>
      </c>
      <c r="H29" s="40">
        <v>129</v>
      </c>
      <c r="I29" s="40">
        <v>309</v>
      </c>
      <c r="J29" s="40">
        <v>156</v>
      </c>
      <c r="K29" s="40">
        <v>319</v>
      </c>
      <c r="L29" s="40">
        <v>615</v>
      </c>
      <c r="M29" s="40">
        <v>167</v>
      </c>
      <c r="N29" s="40">
        <v>146</v>
      </c>
      <c r="O29" s="40">
        <v>229</v>
      </c>
      <c r="P29" s="40">
        <v>1558</v>
      </c>
      <c r="Q29" s="40">
        <v>456</v>
      </c>
      <c r="R29" s="40">
        <v>365</v>
      </c>
      <c r="S29" s="40">
        <v>773</v>
      </c>
      <c r="T29" s="53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s="11" customFormat="1" ht="7.5" customHeight="1" x14ac:dyDescent="0.2">
      <c r="B30" s="37" t="s">
        <v>5</v>
      </c>
      <c r="C30" s="42">
        <v>33367</v>
      </c>
      <c r="D30" s="42">
        <v>34443</v>
      </c>
      <c r="E30" s="42">
        <v>36939</v>
      </c>
      <c r="F30" s="42">
        <v>34903</v>
      </c>
      <c r="G30" s="42">
        <v>40581</v>
      </c>
      <c r="H30" s="42">
        <v>34219</v>
      </c>
      <c r="I30" s="42">
        <v>33288</v>
      </c>
      <c r="J30" s="42">
        <v>33792</v>
      </c>
      <c r="K30" s="42">
        <v>41250</v>
      </c>
      <c r="L30" s="42">
        <v>44849</v>
      </c>
      <c r="M30" s="42">
        <v>41081</v>
      </c>
      <c r="N30" s="42">
        <v>47581</v>
      </c>
      <c r="O30" s="42">
        <v>47268</v>
      </c>
      <c r="P30" s="42">
        <v>49345</v>
      </c>
      <c r="Q30" s="42">
        <v>50869</v>
      </c>
      <c r="R30" s="42">
        <v>51184</v>
      </c>
      <c r="S30" s="42">
        <v>27464</v>
      </c>
      <c r="T30" s="1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s="7" customFormat="1" ht="7.5" customHeight="1" x14ac:dyDescent="0.2">
      <c r="B31" s="37" t="s">
        <v>3</v>
      </c>
      <c r="C31" s="42">
        <v>33204</v>
      </c>
      <c r="D31" s="42">
        <v>37146</v>
      </c>
      <c r="E31" s="42">
        <v>37801</v>
      </c>
      <c r="F31" s="42">
        <v>37018</v>
      </c>
      <c r="G31" s="42">
        <v>41151</v>
      </c>
      <c r="H31" s="42">
        <v>36067</v>
      </c>
      <c r="I31" s="42">
        <v>33643</v>
      </c>
      <c r="J31" s="42">
        <v>33585</v>
      </c>
      <c r="K31" s="42">
        <v>45066</v>
      </c>
      <c r="L31" s="42">
        <v>48876</v>
      </c>
      <c r="M31" s="42">
        <v>44370</v>
      </c>
      <c r="N31" s="42">
        <v>50539</v>
      </c>
      <c r="O31" s="42">
        <v>50079</v>
      </c>
      <c r="P31" s="42">
        <f>SUM(P32:P35)</f>
        <v>54218</v>
      </c>
      <c r="Q31" s="42">
        <v>53333</v>
      </c>
      <c r="R31" s="42">
        <v>56618</v>
      </c>
      <c r="S31" s="42">
        <v>30199</v>
      </c>
      <c r="T31" s="1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s="7" customFormat="1" ht="7.5" customHeight="1" x14ac:dyDescent="0.2">
      <c r="B32" s="38" t="s">
        <v>6</v>
      </c>
      <c r="C32" s="40">
        <v>13997</v>
      </c>
      <c r="D32" s="40">
        <v>14794</v>
      </c>
      <c r="E32" s="40">
        <v>15871</v>
      </c>
      <c r="F32" s="40">
        <v>15294</v>
      </c>
      <c r="G32" s="40">
        <v>16991</v>
      </c>
      <c r="H32" s="40">
        <v>15439</v>
      </c>
      <c r="I32" s="40">
        <v>14768</v>
      </c>
      <c r="J32" s="40">
        <v>15419</v>
      </c>
      <c r="K32" s="40">
        <v>18706</v>
      </c>
      <c r="L32" s="40">
        <v>20457</v>
      </c>
      <c r="M32" s="40">
        <v>17947</v>
      </c>
      <c r="N32" s="40">
        <v>21897</v>
      </c>
      <c r="O32" s="40">
        <v>21571</v>
      </c>
      <c r="P32" s="40">
        <v>23227</v>
      </c>
      <c r="Q32" s="40">
        <v>24334</v>
      </c>
      <c r="R32" s="40">
        <v>25565</v>
      </c>
      <c r="S32" s="40">
        <v>14828</v>
      </c>
      <c r="T32" s="1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s="7" customFormat="1" ht="7.5" customHeight="1" x14ac:dyDescent="0.2">
      <c r="B33" s="38" t="s">
        <v>7</v>
      </c>
      <c r="C33" s="40">
        <v>12078</v>
      </c>
      <c r="D33" s="40">
        <v>14050</v>
      </c>
      <c r="E33" s="40">
        <v>12756</v>
      </c>
      <c r="F33" s="40">
        <v>10672</v>
      </c>
      <c r="G33" s="40">
        <v>13269</v>
      </c>
      <c r="H33" s="40">
        <v>10587</v>
      </c>
      <c r="I33" s="40">
        <v>8685</v>
      </c>
      <c r="J33" s="40">
        <v>8526</v>
      </c>
      <c r="K33" s="40">
        <v>11753</v>
      </c>
      <c r="L33" s="40">
        <v>12131</v>
      </c>
      <c r="M33" s="40">
        <v>11085</v>
      </c>
      <c r="N33" s="40">
        <v>12298</v>
      </c>
      <c r="O33" s="40">
        <v>12034</v>
      </c>
      <c r="P33" s="40">
        <v>14096</v>
      </c>
      <c r="Q33" s="40">
        <v>11142</v>
      </c>
      <c r="R33" s="40">
        <v>10602</v>
      </c>
      <c r="S33" s="40">
        <v>4383</v>
      </c>
      <c r="T33" s="1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s="11" customFormat="1" ht="7.5" customHeight="1" x14ac:dyDescent="0.2">
      <c r="B34" s="38" t="s">
        <v>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s="7" customFormat="1" ht="7.5" customHeight="1" x14ac:dyDescent="0.2">
      <c r="B35" s="38" t="s">
        <v>9</v>
      </c>
      <c r="C35" s="40">
        <v>7129</v>
      </c>
      <c r="D35" s="40">
        <v>8302</v>
      </c>
      <c r="E35" s="40">
        <v>9174</v>
      </c>
      <c r="F35" s="40">
        <v>11052</v>
      </c>
      <c r="G35" s="40">
        <v>10891</v>
      </c>
      <c r="H35" s="40">
        <v>10041</v>
      </c>
      <c r="I35" s="40">
        <v>10190</v>
      </c>
      <c r="J35" s="40">
        <v>11640</v>
      </c>
      <c r="K35" s="40">
        <v>14607</v>
      </c>
      <c r="L35" s="40">
        <v>16288</v>
      </c>
      <c r="M35" s="40">
        <v>15338</v>
      </c>
      <c r="N35" s="40">
        <v>16344</v>
      </c>
      <c r="O35" s="40">
        <v>12490</v>
      </c>
      <c r="P35" s="40">
        <v>16895</v>
      </c>
      <c r="Q35" s="40">
        <v>17857</v>
      </c>
      <c r="R35" s="40">
        <v>20451</v>
      </c>
      <c r="S35" s="40">
        <v>10988</v>
      </c>
      <c r="T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s="7" customFormat="1" ht="7.5" customHeight="1" x14ac:dyDescent="0.2">
      <c r="B36" s="37" t="s">
        <v>12</v>
      </c>
      <c r="C36" s="35"/>
      <c r="D36" s="35"/>
      <c r="E36" s="35"/>
      <c r="F36" s="35"/>
      <c r="G36" s="35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s="7" customFormat="1" ht="7.5" customHeight="1" x14ac:dyDescent="0.2">
      <c r="B37" s="38" t="s">
        <v>40</v>
      </c>
      <c r="C37" s="36">
        <v>97.8</v>
      </c>
      <c r="D37" s="36">
        <v>98.7</v>
      </c>
      <c r="E37" s="36">
        <v>98.9</v>
      </c>
      <c r="F37" s="36">
        <v>99</v>
      </c>
      <c r="G37" s="36">
        <v>99.3</v>
      </c>
      <c r="H37" s="36">
        <v>99.4</v>
      </c>
      <c r="I37" s="36">
        <v>99.4</v>
      </c>
      <c r="J37" s="36">
        <v>99.4</v>
      </c>
      <c r="K37" s="36">
        <v>99.4</v>
      </c>
      <c r="L37" s="36">
        <v>99.4</v>
      </c>
      <c r="M37" s="36">
        <v>99.4</v>
      </c>
      <c r="N37" s="36">
        <v>99.4</v>
      </c>
      <c r="O37" s="36">
        <v>99.4</v>
      </c>
      <c r="P37" s="36">
        <v>99.4</v>
      </c>
      <c r="Q37" s="36">
        <v>99.4</v>
      </c>
      <c r="R37" s="36">
        <v>99.4</v>
      </c>
      <c r="S37" s="36">
        <v>99</v>
      </c>
      <c r="T37" s="1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3.75" customHeight="1" x14ac:dyDescent="0.2">
      <c r="B38" s="39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2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3.7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8.1" customHeight="1" x14ac:dyDescent="0.2">
      <c r="B40" s="21" t="s">
        <v>32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8.1" customHeight="1" x14ac:dyDescent="0.2">
      <c r="B41" s="21" t="s">
        <v>31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ht="8.1" customHeight="1" x14ac:dyDescent="0.2">
      <c r="B42" s="21" t="s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ht="8.1" customHeight="1" x14ac:dyDescent="0.2">
      <c r="B43" s="21" t="s">
        <v>14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ht="8.1" customHeight="1" x14ac:dyDescent="0.2">
      <c r="B44" s="21" t="s">
        <v>26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ht="8.1" customHeight="1" x14ac:dyDescent="0.2">
      <c r="B45" s="21" t="s">
        <v>15</v>
      </c>
      <c r="C45" s="2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ht="8.1" customHeight="1" x14ac:dyDescent="0.2">
      <c r="B46" s="21" t="s">
        <v>13</v>
      </c>
      <c r="C46" s="2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ht="8.1" customHeight="1" x14ac:dyDescent="0.2">
      <c r="B47" s="21" t="s">
        <v>29</v>
      </c>
      <c r="C47" s="2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ht="8.1" customHeight="1" x14ac:dyDescent="0.2">
      <c r="B48" s="21" t="s">
        <v>28</v>
      </c>
      <c r="C48" s="2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9" customHeight="1" x14ac:dyDescent="0.2">
      <c r="B49" s="21" t="s">
        <v>33</v>
      </c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8.1" customHeight="1" x14ac:dyDescent="0.2">
      <c r="B50" s="21" t="s">
        <v>4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ht="7.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ht="6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ht="7.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2:33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2:33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2:33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33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33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2:33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2:33" x14ac:dyDescent="0.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33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33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33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3:19" x14ac:dyDescent="0.2">
      <c r="S67" s="2"/>
    </row>
    <row r="68" spans="3:19" x14ac:dyDescent="0.2">
      <c r="S68" s="2"/>
    </row>
    <row r="69" spans="3:19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</row>
    <row r="70" spans="3:19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</row>
    <row r="71" spans="3:19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</row>
    <row r="72" spans="3:19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3" spans="3:19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</row>
    <row r="74" spans="3:19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</row>
    <row r="75" spans="3:19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</row>
    <row r="76" spans="3:19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</row>
    <row r="77" spans="3:19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</row>
    <row r="78" spans="3:19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</row>
    <row r="79" spans="3:19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3:19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3:19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3:19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3:19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3:19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3:19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3:19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3:19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3:19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3:19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3:19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3:19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3:19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3:19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3:19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3:19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</sheetData>
  <mergeCells count="20">
    <mergeCell ref="T1:T29"/>
    <mergeCell ref="H4:H5"/>
    <mergeCell ref="I4:I5"/>
    <mergeCell ref="J4:J5"/>
    <mergeCell ref="K4:K5"/>
    <mergeCell ref="D1:S1"/>
    <mergeCell ref="D4:D5"/>
    <mergeCell ref="E4:E5"/>
    <mergeCell ref="S4:S5"/>
    <mergeCell ref="F4:F5"/>
    <mergeCell ref="G4:G5"/>
    <mergeCell ref="M4:M5"/>
    <mergeCell ref="Q4:Q5"/>
    <mergeCell ref="O4:O5"/>
    <mergeCell ref="P4:P5"/>
    <mergeCell ref="B4:B5"/>
    <mergeCell ref="C4:C5"/>
    <mergeCell ref="L4:L5"/>
    <mergeCell ref="N4:N5"/>
    <mergeCell ref="R4:R5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P587-ABAJO</vt:lpstr>
      <vt:lpstr>'P587-ABAJO'!Área_de_impresión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2016-08-04T16:44:21Z</cp:lastPrinted>
  <dcterms:created xsi:type="dcterms:W3CDTF">2000-12-12T20:53:55Z</dcterms:created>
  <dcterms:modified xsi:type="dcterms:W3CDTF">2016-08-12T17:31:30Z</dcterms:modified>
</cp:coreProperties>
</file>