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TURISMO\"/>
    </mc:Choice>
  </mc:AlternateContent>
  <bookViews>
    <workbookView xWindow="-15" yWindow="-15" windowWidth="20730" windowHeight="8790" tabRatio="850"/>
  </bookViews>
  <sheets>
    <sheet name="P210 ABAJO" sheetId="482" r:id="rId1"/>
  </sheets>
  <definedNames>
    <definedName name="_Fill" hidden="1">#REF!</definedName>
    <definedName name="A_impresión_IM">#REF!</definedName>
    <definedName name="_xlnm.Print_Area" localSheetId="0">'P210 ABAJO'!$A$1:$O$36</definedName>
    <definedName name="DIFERENCIAS">#N/A</definedName>
    <definedName name="VARIABLES">#N/A</definedName>
  </definedNames>
  <calcPr calcId="152511" concurrentCalc="0"/>
</workbook>
</file>

<file path=xl/calcChain.xml><?xml version="1.0" encoding="utf-8"?>
<calcChain xmlns="http://schemas.openxmlformats.org/spreadsheetml/2006/main">
  <c r="B31" i="482" l="1"/>
  <c r="B29" i="482"/>
  <c r="B28" i="482"/>
  <c r="B24" i="482"/>
  <c r="B18" i="482"/>
  <c r="B12" i="482"/>
</calcChain>
</file>

<file path=xl/sharedStrings.xml><?xml version="1.0" encoding="utf-8"?>
<sst xmlns="http://schemas.openxmlformats.org/spreadsheetml/2006/main" count="33" uniqueCount="21">
  <si>
    <t>Año</t>
  </si>
  <si>
    <t>Total</t>
  </si>
  <si>
    <t>Inversión canalizada por FONATUR al desarrollo de infraestructura turística</t>
  </si>
  <si>
    <t>Cancún</t>
  </si>
  <si>
    <t>Ixtapa</t>
  </si>
  <si>
    <t>Los Cabos</t>
  </si>
  <si>
    <t>Loreto</t>
  </si>
  <si>
    <t>Huatulco</t>
  </si>
  <si>
    <t>Palenque</t>
  </si>
  <si>
    <t>Fuente: Secretaría de Turismo.</t>
  </si>
  <si>
    <t>Marina
Cozumel</t>
  </si>
  <si>
    <t>Escalera
Náutica</t>
  </si>
  <si>
    <t>(Millones de pesos)</t>
  </si>
  <si>
    <t>Kino
Nuevo</t>
  </si>
  <si>
    <t>Costa 
Maya</t>
  </si>
  <si>
    <t>Costa del Pacífico</t>
  </si>
  <si>
    <t>Otros</t>
  </si>
  <si>
    <t>Costa Capomo, Nayarit</t>
  </si>
  <si>
    <t>-</t>
  </si>
  <si>
    <r>
      <t xml:space="preserve">    2016</t>
    </r>
    <r>
      <rPr>
        <vertAlign val="superscript"/>
        <sz val="5.5"/>
        <rFont val="Soberana Sans Light"/>
        <family val="3"/>
      </rPr>
      <t>1/</t>
    </r>
  </si>
  <si>
    <t xml:space="preserve">1/ Cifras del presupuesto pagado al mes de julio de 2016. Se refiere a la inversión en materia de infraestructura y mantenimiento.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</si>
</sst>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##\ ##0.0_____);\-\ ###\ ##0.0_____)"/>
    <numFmt numFmtId="166" formatCode="#\ ##0"/>
    <numFmt numFmtId="167" formatCode="#\ ##0.0"/>
    <numFmt numFmtId="168" formatCode="#,##0.0___);\-\ #,##0.0___)"/>
    <numFmt numFmtId="169" formatCode="#,##0.0_____);\-\ #,##0.0_____)"/>
  </numFmts>
  <fonts count="41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u/>
      <sz val="14.4"/>
      <color indexed="12"/>
      <name val="Helv"/>
    </font>
    <font>
      <sz val="6"/>
      <name val="Arial"/>
      <family val="2"/>
    </font>
    <font>
      <sz val="6"/>
      <name val="Arial"/>
      <family val="2"/>
    </font>
    <font>
      <sz val="6.5"/>
      <name val="Presidencia Fina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sz val="6.5"/>
      <name val="Soberana Sans Light"/>
      <family val="3"/>
    </font>
    <font>
      <sz val="7"/>
      <name val="Soberana Sans Light"/>
      <family val="3"/>
    </font>
    <font>
      <u/>
      <sz val="7"/>
      <color indexed="12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vertAlign val="superscript"/>
      <sz val="5.5"/>
      <name val="Soberana Sans Light"/>
      <family val="3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2" borderId="1" applyNumberFormat="0" applyAlignment="0" applyProtection="0"/>
    <xf numFmtId="0" fontId="14" fillId="11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17" borderId="0" applyNumberFormat="0" applyBorder="0" applyAlignment="0" applyProtection="0"/>
    <xf numFmtId="0" fontId="19" fillId="8" borderId="0" applyNumberFormat="0" applyBorder="0" applyAlignment="0" applyProtection="0"/>
    <xf numFmtId="164" fontId="27" fillId="0" borderId="0"/>
    <xf numFmtId="0" fontId="28" fillId="0" borderId="0"/>
    <xf numFmtId="0" fontId="1" fillId="4" borderId="4" applyNumberFormat="0" applyFont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165" fontId="7" fillId="18" borderId="0" xfId="0" applyNumberFormat="1" applyFont="1" applyFill="1" applyBorder="1" applyAlignment="1"/>
    <xf numFmtId="167" fontId="7" fillId="18" borderId="0" xfId="0" applyNumberFormat="1" applyFont="1" applyFill="1" applyBorder="1" applyAlignment="1"/>
    <xf numFmtId="0" fontId="0" fillId="0" borderId="0" xfId="0" applyAlignment="1"/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168" fontId="9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/>
    <xf numFmtId="0" fontId="29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34" fillId="0" borderId="0" xfId="0" applyFont="1"/>
    <xf numFmtId="0" fontId="32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35" fillId="19" borderId="10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168" fontId="36" fillId="0" borderId="10" xfId="0" applyNumberFormat="1" applyFont="1" applyFill="1" applyBorder="1" applyAlignment="1">
      <alignment horizontal="right"/>
    </xf>
    <xf numFmtId="166" fontId="36" fillId="0" borderId="10" xfId="0" applyNumberFormat="1" applyFont="1" applyFill="1" applyBorder="1" applyAlignment="1"/>
    <xf numFmtId="167" fontId="37" fillId="0" borderId="10" xfId="0" applyNumberFormat="1" applyFont="1" applyFill="1" applyBorder="1" applyAlignment="1"/>
    <xf numFmtId="167" fontId="36" fillId="0" borderId="10" xfId="0" applyNumberFormat="1" applyFont="1" applyFill="1" applyBorder="1" applyAlignment="1"/>
    <xf numFmtId="167" fontId="36" fillId="0" borderId="10" xfId="0" applyNumberFormat="1" applyFont="1" applyFill="1" applyBorder="1" applyAlignment="1">
      <alignment horizontal="center"/>
    </xf>
    <xf numFmtId="169" fontId="37" fillId="0" borderId="11" xfId="0" applyNumberFormat="1" applyFont="1" applyFill="1" applyBorder="1" applyAlignment="1">
      <alignment horizontal="right"/>
    </xf>
    <xf numFmtId="169" fontId="36" fillId="0" borderId="1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168" fontId="37" fillId="0" borderId="10" xfId="0" applyNumberFormat="1" applyFont="1" applyFill="1" applyBorder="1" applyAlignment="1">
      <alignment horizontal="right"/>
    </xf>
    <xf numFmtId="166" fontId="37" fillId="0" borderId="10" xfId="0" applyNumberFormat="1" applyFont="1" applyFill="1" applyBorder="1" applyAlignment="1"/>
    <xf numFmtId="0" fontId="32" fillId="20" borderId="0" xfId="0" applyFont="1" applyFill="1" applyAlignment="1">
      <alignment horizontal="right"/>
    </xf>
    <xf numFmtId="168" fontId="37" fillId="20" borderId="10" xfId="0" applyNumberFormat="1" applyFont="1" applyFill="1" applyBorder="1" applyAlignment="1">
      <alignment horizontal="right"/>
    </xf>
    <xf numFmtId="168" fontId="36" fillId="20" borderId="10" xfId="0" applyNumberFormat="1" applyFont="1" applyFill="1" applyBorder="1" applyAlignment="1">
      <alignment horizontal="right"/>
    </xf>
    <xf numFmtId="0" fontId="35" fillId="20" borderId="0" xfId="0" applyFont="1" applyFill="1" applyBorder="1" applyAlignment="1">
      <alignment vertical="center"/>
    </xf>
    <xf numFmtId="0" fontId="32" fillId="20" borderId="0" xfId="0" applyFont="1" applyFill="1"/>
    <xf numFmtId="0" fontId="33" fillId="20" borderId="0" xfId="31" applyFont="1" applyFill="1" applyAlignment="1" applyProtection="1">
      <alignment horizontal="right"/>
    </xf>
    <xf numFmtId="0" fontId="34" fillId="19" borderId="12" xfId="0" applyFont="1" applyFill="1" applyBorder="1" applyAlignment="1">
      <alignment horizontal="center" vertical="center" wrapText="1"/>
    </xf>
    <xf numFmtId="0" fontId="34" fillId="19" borderId="13" xfId="0" applyFont="1" applyFill="1" applyBorder="1" applyAlignment="1">
      <alignment horizontal="center" vertical="center" wrapText="1"/>
    </xf>
    <xf numFmtId="0" fontId="34" fillId="19" borderId="14" xfId="0" applyFont="1" applyFill="1" applyBorder="1" applyAlignment="1">
      <alignment horizontal="center" vertical="center" wrapText="1"/>
    </xf>
    <xf numFmtId="0" fontId="34" fillId="19" borderId="15" xfId="0" applyFont="1" applyFill="1" applyBorder="1" applyAlignment="1">
      <alignment horizontal="center" vertical="center"/>
    </xf>
    <xf numFmtId="0" fontId="34" fillId="19" borderId="17" xfId="0" applyFont="1" applyFill="1" applyBorder="1" applyAlignment="1">
      <alignment horizontal="center" vertical="center"/>
    </xf>
    <xf numFmtId="0" fontId="34" fillId="19" borderId="19" xfId="0" applyFont="1" applyFill="1" applyBorder="1" applyAlignment="1">
      <alignment horizontal="center" vertical="center"/>
    </xf>
    <xf numFmtId="0" fontId="39" fillId="19" borderId="16" xfId="0" applyFont="1" applyFill="1" applyBorder="1" applyAlignment="1">
      <alignment horizontal="center" vertical="center"/>
    </xf>
    <xf numFmtId="0" fontId="39" fillId="19" borderId="18" xfId="0" applyFont="1" applyFill="1" applyBorder="1" applyAlignment="1">
      <alignment horizontal="center" vertical="center"/>
    </xf>
    <xf numFmtId="0" fontId="39" fillId="19" borderId="20" xfId="0" applyFont="1" applyFill="1" applyBorder="1" applyAlignment="1">
      <alignment horizontal="center" vertical="center"/>
    </xf>
    <xf numFmtId="0" fontId="34" fillId="19" borderId="16" xfId="0" applyFont="1" applyFill="1" applyBorder="1" applyAlignment="1">
      <alignment horizontal="center" vertical="center"/>
    </xf>
    <xf numFmtId="0" fontId="34" fillId="19" borderId="18" xfId="0" applyFont="1" applyFill="1" applyBorder="1" applyAlignment="1">
      <alignment horizontal="center" vertical="center"/>
    </xf>
    <xf numFmtId="0" fontId="34" fillId="19" borderId="20" xfId="0" applyFont="1" applyFill="1" applyBorder="1" applyAlignment="1">
      <alignment horizontal="center" vertical="center"/>
    </xf>
    <xf numFmtId="0" fontId="34" fillId="19" borderId="16" xfId="0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34"/>
    <cellStyle name="Normal 3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285750</xdr:colOff>
      <xdr:row>2</xdr:row>
      <xdr:rowOff>0</xdr:rowOff>
    </xdr:to>
    <xdr:sp macro="" textlink="">
      <xdr:nvSpPr>
        <xdr:cNvPr id="47135" name="Text Box 31"/>
        <xdr:cNvSpPr txBox="1">
          <a:spLocks noChangeArrowheads="1"/>
        </xdr:cNvSpPr>
      </xdr:nvSpPr>
      <xdr:spPr bwMode="auto">
        <a:xfrm>
          <a:off x="1600200" y="3429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6</xdr:col>
      <xdr:colOff>19050</xdr:colOff>
      <xdr:row>2</xdr:row>
      <xdr:rowOff>0</xdr:rowOff>
    </xdr:from>
    <xdr:to>
      <xdr:col>6</xdr:col>
      <xdr:colOff>200025</xdr:colOff>
      <xdr:row>2</xdr:row>
      <xdr:rowOff>0</xdr:rowOff>
    </xdr:to>
    <xdr:sp macro="" textlink="">
      <xdr:nvSpPr>
        <xdr:cNvPr id="47136" name="Text Box 32"/>
        <xdr:cNvSpPr txBox="1">
          <a:spLocks noChangeArrowheads="1"/>
        </xdr:cNvSpPr>
      </xdr:nvSpPr>
      <xdr:spPr bwMode="auto">
        <a:xfrm>
          <a:off x="2790825" y="3429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11</xdr:col>
      <xdr:colOff>0</xdr:colOff>
      <xdr:row>3</xdr:row>
      <xdr:rowOff>38100</xdr:rowOff>
    </xdr:from>
    <xdr:to>
      <xdr:col>11</xdr:col>
      <xdr:colOff>0</xdr:colOff>
      <xdr:row>5</xdr:row>
      <xdr:rowOff>0</xdr:rowOff>
    </xdr:to>
    <xdr:sp macro="" textlink="">
      <xdr:nvSpPr>
        <xdr:cNvPr id="47148" name="Text Box 44"/>
        <xdr:cNvSpPr txBox="1">
          <a:spLocks noChangeArrowheads="1"/>
        </xdr:cNvSpPr>
      </xdr:nvSpPr>
      <xdr:spPr bwMode="auto">
        <a:xfrm>
          <a:off x="4838700" y="5048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4/</a:t>
          </a:r>
        </a:p>
      </xdr:txBody>
    </xdr:sp>
    <xdr:clientData/>
  </xdr:twoCellAnchor>
  <xdr:twoCellAnchor>
    <xdr:from>
      <xdr:col>11</xdr:col>
      <xdr:colOff>0</xdr:colOff>
      <xdr:row>3</xdr:row>
      <xdr:rowOff>38100</xdr:rowOff>
    </xdr:from>
    <xdr:to>
      <xdr:col>11</xdr:col>
      <xdr:colOff>0</xdr:colOff>
      <xdr:row>5</xdr:row>
      <xdr:rowOff>0</xdr:rowOff>
    </xdr:to>
    <xdr:sp macro="" textlink="">
      <xdr:nvSpPr>
        <xdr:cNvPr id="47149" name="Text Box 45"/>
        <xdr:cNvSpPr txBox="1">
          <a:spLocks noChangeArrowheads="1"/>
        </xdr:cNvSpPr>
      </xdr:nvSpPr>
      <xdr:spPr bwMode="auto">
        <a:xfrm>
          <a:off x="4838700" y="5048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4/</a:t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10</xdr:col>
      <xdr:colOff>409575</xdr:colOff>
      <xdr:row>2</xdr:row>
      <xdr:rowOff>0</xdr:rowOff>
    </xdr:to>
    <xdr:sp macro="" textlink="">
      <xdr:nvSpPr>
        <xdr:cNvPr id="47167" name="Text Box 63"/>
        <xdr:cNvSpPr txBox="1">
          <a:spLocks noChangeArrowheads="1"/>
        </xdr:cNvSpPr>
      </xdr:nvSpPr>
      <xdr:spPr bwMode="auto">
        <a:xfrm>
          <a:off x="4676775" y="3429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tabSelected="1" zoomScale="150" workbookViewId="0"/>
  </sheetViews>
  <sheetFormatPr baseColWidth="10" defaultRowHeight="12.75" x14ac:dyDescent="0.2"/>
  <cols>
    <col min="1" max="1" width="8.28515625" style="1" customWidth="1"/>
    <col min="2" max="2" width="5.7109375" customWidth="1"/>
    <col min="3" max="4" width="5.42578125" customWidth="1"/>
    <col min="5" max="6" width="5.7109375" customWidth="1"/>
    <col min="7" max="7" width="5" customWidth="1"/>
    <col min="8" max="12" width="5.7109375" customWidth="1"/>
    <col min="13" max="13" width="5.28515625" customWidth="1"/>
    <col min="14" max="14" width="4.7109375" customWidth="1"/>
    <col min="15" max="15" width="4.85546875" customWidth="1"/>
    <col min="16" max="17" width="8.42578125" customWidth="1"/>
    <col min="18" max="18" width="4.5703125" customWidth="1"/>
    <col min="19" max="19" width="5.7109375" customWidth="1"/>
    <col min="20" max="20" width="6.140625" customWidth="1"/>
    <col min="21" max="21" width="8.5703125" customWidth="1"/>
    <col min="22" max="22" width="11.85546875" customWidth="1"/>
  </cols>
  <sheetData>
    <row r="1" spans="1:22" ht="17.100000000000001" customHeight="1" x14ac:dyDescent="0.25">
      <c r="A1" s="33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"/>
      <c r="Q1" s="3"/>
      <c r="R1" s="3"/>
      <c r="S1" s="3"/>
      <c r="T1" s="3"/>
      <c r="U1" s="3"/>
      <c r="V1" s="3"/>
    </row>
    <row r="2" spans="1:22" ht="10.5" customHeight="1" x14ac:dyDescent="0.2">
      <c r="A2" s="22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"/>
      <c r="Q2" s="4"/>
      <c r="R2" s="4"/>
      <c r="S2" s="4"/>
      <c r="T2" s="4"/>
      <c r="U2" s="4"/>
      <c r="V2" s="4"/>
    </row>
    <row r="3" spans="1:22" ht="9.9499999999999993" customHeight="1" x14ac:dyDescent="0.2">
      <c r="A3" s="45" t="s">
        <v>0</v>
      </c>
      <c r="B3" s="48" t="s">
        <v>1</v>
      </c>
      <c r="C3" s="51" t="s">
        <v>3</v>
      </c>
      <c r="D3" s="51" t="s">
        <v>4</v>
      </c>
      <c r="E3" s="54" t="s">
        <v>5</v>
      </c>
      <c r="F3" s="51" t="s">
        <v>6</v>
      </c>
      <c r="G3" s="51" t="s">
        <v>7</v>
      </c>
      <c r="H3" s="51" t="s">
        <v>8</v>
      </c>
      <c r="I3" s="54" t="s">
        <v>14</v>
      </c>
      <c r="J3" s="42" t="s">
        <v>17</v>
      </c>
      <c r="K3" s="54" t="s">
        <v>11</v>
      </c>
      <c r="L3" s="54" t="s">
        <v>10</v>
      </c>
      <c r="M3" s="42" t="s">
        <v>15</v>
      </c>
      <c r="N3" s="42" t="s">
        <v>13</v>
      </c>
      <c r="O3" s="42" t="s">
        <v>16</v>
      </c>
      <c r="P3" s="7"/>
    </row>
    <row r="4" spans="1:22" ht="9.9499999999999993" customHeight="1" x14ac:dyDescent="0.2">
      <c r="A4" s="46"/>
      <c r="B4" s="49"/>
      <c r="C4" s="52"/>
      <c r="D4" s="52"/>
      <c r="E4" s="52"/>
      <c r="F4" s="52"/>
      <c r="G4" s="52"/>
      <c r="H4" s="52"/>
      <c r="I4" s="52"/>
      <c r="J4" s="43"/>
      <c r="K4" s="52"/>
      <c r="L4" s="52"/>
      <c r="M4" s="43"/>
      <c r="N4" s="43"/>
      <c r="O4" s="43"/>
      <c r="P4" s="6"/>
    </row>
    <row r="5" spans="1:22" ht="17.25" customHeight="1" x14ac:dyDescent="0.2">
      <c r="A5" s="47"/>
      <c r="B5" s="50"/>
      <c r="C5" s="53"/>
      <c r="D5" s="53"/>
      <c r="E5" s="53"/>
      <c r="F5" s="53"/>
      <c r="G5" s="53"/>
      <c r="H5" s="53"/>
      <c r="I5" s="53"/>
      <c r="J5" s="44"/>
      <c r="K5" s="53"/>
      <c r="L5" s="53"/>
      <c r="M5" s="44"/>
      <c r="N5" s="44"/>
      <c r="O5" s="44"/>
      <c r="P5" s="6"/>
    </row>
    <row r="6" spans="1:22" ht="3" customHeight="1" x14ac:dyDescent="0.2">
      <c r="A6" s="24"/>
      <c r="B6" s="34">
        <v>173.7</v>
      </c>
      <c r="C6" s="26">
        <v>39.700000000000003</v>
      </c>
      <c r="D6" s="26">
        <v>74.099999999999994</v>
      </c>
      <c r="E6" s="26">
        <v>15.3</v>
      </c>
      <c r="F6" s="26">
        <v>6.7</v>
      </c>
      <c r="G6" s="26">
        <v>37.9</v>
      </c>
      <c r="H6" s="26"/>
      <c r="I6" s="26"/>
      <c r="J6" s="26"/>
      <c r="K6" s="26"/>
      <c r="L6" s="26"/>
      <c r="M6" s="26"/>
      <c r="N6" s="26"/>
      <c r="O6" s="26"/>
    </row>
    <row r="7" spans="1:22" ht="9.9499999999999993" customHeight="1" x14ac:dyDescent="0.2">
      <c r="A7" s="24">
        <v>1995</v>
      </c>
      <c r="B7" s="34">
        <v>173.7</v>
      </c>
      <c r="C7" s="26">
        <v>39.700000000000003</v>
      </c>
      <c r="D7" s="26">
        <v>74.099999999999994</v>
      </c>
      <c r="E7" s="26">
        <v>15.3</v>
      </c>
      <c r="F7" s="26">
        <v>6.7</v>
      </c>
      <c r="G7" s="26">
        <v>37.9</v>
      </c>
      <c r="H7" s="26"/>
      <c r="I7" s="26"/>
      <c r="J7" s="26"/>
      <c r="K7" s="26"/>
      <c r="L7" s="26"/>
      <c r="M7" s="26"/>
      <c r="N7" s="26"/>
      <c r="O7" s="26"/>
    </row>
    <row r="8" spans="1:22" ht="9.9499999999999993" customHeight="1" x14ac:dyDescent="0.2">
      <c r="A8" s="24">
        <v>1996</v>
      </c>
      <c r="B8" s="34">
        <v>271.3</v>
      </c>
      <c r="C8" s="26">
        <v>117.7</v>
      </c>
      <c r="D8" s="26">
        <v>49.8</v>
      </c>
      <c r="E8" s="26">
        <v>19.399999999999999</v>
      </c>
      <c r="F8" s="26">
        <v>10.1</v>
      </c>
      <c r="G8" s="26">
        <v>74.3</v>
      </c>
      <c r="H8" s="26"/>
      <c r="I8" s="26"/>
      <c r="J8" s="26"/>
      <c r="K8" s="26"/>
      <c r="L8" s="26"/>
      <c r="M8" s="26"/>
      <c r="N8" s="26"/>
      <c r="O8" s="26"/>
    </row>
    <row r="9" spans="1:22" ht="9.9499999999999993" customHeight="1" x14ac:dyDescent="0.2">
      <c r="A9" s="24">
        <v>1997</v>
      </c>
      <c r="B9" s="34">
        <v>487.29999999999995</v>
      </c>
      <c r="C9" s="26">
        <v>230.8</v>
      </c>
      <c r="D9" s="26">
        <v>55.9</v>
      </c>
      <c r="E9" s="26">
        <v>47.4</v>
      </c>
      <c r="F9" s="26">
        <v>20</v>
      </c>
      <c r="G9" s="26">
        <v>133.19999999999999</v>
      </c>
      <c r="H9" s="26"/>
      <c r="I9" s="26"/>
      <c r="J9" s="26"/>
      <c r="K9" s="26"/>
      <c r="L9" s="26"/>
      <c r="M9" s="26"/>
      <c r="N9" s="26"/>
      <c r="O9" s="26"/>
    </row>
    <row r="10" spans="1:22" ht="9.9499999999999993" customHeight="1" x14ac:dyDescent="0.2">
      <c r="A10" s="24">
        <v>1998</v>
      </c>
      <c r="B10" s="34">
        <v>391.7</v>
      </c>
      <c r="C10" s="26">
        <v>135.5</v>
      </c>
      <c r="D10" s="26">
        <v>56.3</v>
      </c>
      <c r="E10" s="26">
        <v>50</v>
      </c>
      <c r="F10" s="26">
        <v>20.399999999999999</v>
      </c>
      <c r="G10" s="26">
        <v>129.5</v>
      </c>
      <c r="H10" s="26"/>
      <c r="I10" s="26"/>
      <c r="J10" s="26"/>
      <c r="K10" s="26"/>
      <c r="L10" s="26"/>
      <c r="M10" s="26"/>
      <c r="N10" s="26"/>
      <c r="O10" s="26"/>
    </row>
    <row r="11" spans="1:22" ht="9.9499999999999993" customHeight="1" x14ac:dyDescent="0.2">
      <c r="A11" s="24">
        <v>1999</v>
      </c>
      <c r="B11" s="34">
        <v>474.80000000000007</v>
      </c>
      <c r="C11" s="26">
        <v>156.5</v>
      </c>
      <c r="D11" s="26">
        <v>163.6</v>
      </c>
      <c r="E11" s="26">
        <v>41.8</v>
      </c>
      <c r="F11" s="26">
        <v>30.3</v>
      </c>
      <c r="G11" s="26">
        <v>82.6</v>
      </c>
      <c r="H11" s="26"/>
      <c r="I11" s="26"/>
      <c r="J11" s="26"/>
      <c r="K11" s="26"/>
      <c r="L11" s="26"/>
      <c r="M11" s="26"/>
      <c r="N11" s="26"/>
      <c r="O11" s="26"/>
      <c r="P11" s="8"/>
    </row>
    <row r="12" spans="1:22" ht="3" customHeight="1" x14ac:dyDescent="0.2">
      <c r="A12" s="24"/>
      <c r="B12" s="35">
        <f>SUM(C12:O12)</f>
        <v>456.5</v>
      </c>
      <c r="C12" s="27">
        <v>175.8</v>
      </c>
      <c r="D12" s="27">
        <v>128.80000000000001</v>
      </c>
      <c r="E12" s="28">
        <v>29.4</v>
      </c>
      <c r="F12" s="29">
        <v>19.5</v>
      </c>
      <c r="G12" s="29">
        <v>89.2</v>
      </c>
      <c r="H12" s="29" t="s">
        <v>18</v>
      </c>
      <c r="I12" s="29" t="s">
        <v>18</v>
      </c>
      <c r="J12" s="30" t="s">
        <v>18</v>
      </c>
      <c r="K12" s="30" t="s">
        <v>18</v>
      </c>
      <c r="L12" s="30" t="s">
        <v>18</v>
      </c>
      <c r="M12" s="30" t="s">
        <v>18</v>
      </c>
      <c r="N12" s="29" t="s">
        <v>18</v>
      </c>
      <c r="O12" s="29">
        <v>13.8</v>
      </c>
      <c r="P12" s="8"/>
    </row>
    <row r="13" spans="1:22" ht="9.9499999999999993" customHeight="1" x14ac:dyDescent="0.2">
      <c r="A13" s="24">
        <v>2000</v>
      </c>
      <c r="B13" s="34">
        <v>456.5</v>
      </c>
      <c r="C13" s="26">
        <v>175.8</v>
      </c>
      <c r="D13" s="26">
        <v>128.80000000000001</v>
      </c>
      <c r="E13" s="26">
        <v>29.4</v>
      </c>
      <c r="F13" s="26">
        <v>19.5</v>
      </c>
      <c r="G13" s="26">
        <v>89.2</v>
      </c>
      <c r="H13" s="26"/>
      <c r="I13" s="26"/>
      <c r="J13" s="26"/>
      <c r="K13" s="26"/>
      <c r="L13" s="26"/>
      <c r="M13" s="26"/>
      <c r="N13" s="26"/>
      <c r="O13" s="26">
        <v>13.8</v>
      </c>
      <c r="P13" s="8"/>
    </row>
    <row r="14" spans="1:22" ht="9.9499999999999993" customHeight="1" x14ac:dyDescent="0.2">
      <c r="A14" s="24">
        <v>2001</v>
      </c>
      <c r="B14" s="34">
        <v>471.4</v>
      </c>
      <c r="C14" s="26">
        <v>141.19999999999999</v>
      </c>
      <c r="D14" s="26">
        <v>97.9</v>
      </c>
      <c r="E14" s="26">
        <v>55.1</v>
      </c>
      <c r="F14" s="26">
        <v>35.4</v>
      </c>
      <c r="G14" s="26">
        <v>83.3</v>
      </c>
      <c r="H14" s="26"/>
      <c r="I14" s="26"/>
      <c r="J14" s="26"/>
      <c r="K14" s="26">
        <v>2.5</v>
      </c>
      <c r="L14" s="26"/>
      <c r="M14" s="26"/>
      <c r="N14" s="26"/>
      <c r="O14" s="26">
        <v>56</v>
      </c>
      <c r="P14" s="8"/>
    </row>
    <row r="15" spans="1:22" ht="9.9499999999999993" customHeight="1" x14ac:dyDescent="0.2">
      <c r="A15" s="24">
        <v>2002</v>
      </c>
      <c r="B15" s="34">
        <v>587.19999999999993</v>
      </c>
      <c r="C15" s="26">
        <v>186.5</v>
      </c>
      <c r="D15" s="26">
        <v>77.099999999999994</v>
      </c>
      <c r="E15" s="26">
        <v>73.900000000000006</v>
      </c>
      <c r="F15" s="26">
        <v>62.5</v>
      </c>
      <c r="G15" s="26">
        <v>150.4</v>
      </c>
      <c r="H15" s="26">
        <v>0.8</v>
      </c>
      <c r="I15" s="26"/>
      <c r="J15" s="26"/>
      <c r="K15" s="26">
        <v>16.3</v>
      </c>
      <c r="L15" s="26"/>
      <c r="M15" s="26"/>
      <c r="N15" s="26"/>
      <c r="O15" s="26">
        <v>19.7</v>
      </c>
      <c r="P15" s="8"/>
    </row>
    <row r="16" spans="1:22" ht="9.9499999999999993" customHeight="1" x14ac:dyDescent="0.2">
      <c r="A16" s="24">
        <v>2003</v>
      </c>
      <c r="B16" s="34">
        <v>294.39999999999998</v>
      </c>
      <c r="C16" s="26">
        <v>110.7</v>
      </c>
      <c r="D16" s="26">
        <v>30.8</v>
      </c>
      <c r="E16" s="26">
        <v>25.5</v>
      </c>
      <c r="F16" s="26">
        <v>29.2</v>
      </c>
      <c r="G16" s="26">
        <v>66.099999999999994</v>
      </c>
      <c r="H16" s="26">
        <v>0.8</v>
      </c>
      <c r="I16" s="26"/>
      <c r="J16" s="26"/>
      <c r="K16" s="26">
        <v>27.7</v>
      </c>
      <c r="L16" s="26"/>
      <c r="M16" s="26"/>
      <c r="N16" s="26"/>
      <c r="O16" s="26">
        <v>3.6</v>
      </c>
      <c r="P16" s="8"/>
    </row>
    <row r="17" spans="1:17" ht="9.9499999999999993" customHeight="1" x14ac:dyDescent="0.2">
      <c r="A17" s="24">
        <v>2004</v>
      </c>
      <c r="B17" s="34">
        <v>489.7</v>
      </c>
      <c r="C17" s="26">
        <v>114.4</v>
      </c>
      <c r="D17" s="26">
        <v>52.8</v>
      </c>
      <c r="E17" s="26">
        <v>71.099999999999994</v>
      </c>
      <c r="F17" s="26">
        <v>38</v>
      </c>
      <c r="G17" s="26">
        <v>138</v>
      </c>
      <c r="H17" s="26">
        <v>0.2</v>
      </c>
      <c r="I17" s="26">
        <v>32.299999999999997</v>
      </c>
      <c r="J17" s="26">
        <v>3.8</v>
      </c>
      <c r="K17" s="26">
        <v>31</v>
      </c>
      <c r="L17" s="26"/>
      <c r="M17" s="26"/>
      <c r="N17" s="26"/>
      <c r="O17" s="26">
        <v>8.1</v>
      </c>
      <c r="P17" s="8"/>
    </row>
    <row r="18" spans="1:17" ht="3" customHeight="1" x14ac:dyDescent="0.2">
      <c r="A18" s="24"/>
      <c r="B18" s="34">
        <f t="shared" ref="B18:B24" si="0">SUM(C18:O18)</f>
        <v>815.40000000000009</v>
      </c>
      <c r="C18" s="26">
        <v>209.8</v>
      </c>
      <c r="D18" s="26">
        <v>39.299999999999997</v>
      </c>
      <c r="E18" s="26">
        <v>42.5</v>
      </c>
      <c r="F18" s="26">
        <v>17.8</v>
      </c>
      <c r="G18" s="26">
        <v>123.8</v>
      </c>
      <c r="H18" s="26" t="s">
        <v>18</v>
      </c>
      <c r="I18" s="26">
        <v>3.5</v>
      </c>
      <c r="J18" s="26">
        <v>53.4</v>
      </c>
      <c r="K18" s="26">
        <v>307.3</v>
      </c>
      <c r="L18" s="26">
        <v>4.8</v>
      </c>
      <c r="M18" s="26" t="s">
        <v>18</v>
      </c>
      <c r="N18" s="26" t="s">
        <v>18</v>
      </c>
      <c r="O18" s="26">
        <v>13.2</v>
      </c>
      <c r="P18" s="8"/>
    </row>
    <row r="19" spans="1:17" ht="9.9499999999999993" customHeight="1" x14ac:dyDescent="0.2">
      <c r="A19" s="24">
        <v>2005</v>
      </c>
      <c r="B19" s="34">
        <v>815.40000000000009</v>
      </c>
      <c r="C19" s="26">
        <v>209.8</v>
      </c>
      <c r="D19" s="26">
        <v>39.299999999999997</v>
      </c>
      <c r="E19" s="26">
        <v>42.5</v>
      </c>
      <c r="F19" s="26">
        <v>17.8</v>
      </c>
      <c r="G19" s="26">
        <v>123.8</v>
      </c>
      <c r="H19" s="26"/>
      <c r="I19" s="26">
        <v>3.5</v>
      </c>
      <c r="J19" s="26">
        <v>53.4</v>
      </c>
      <c r="K19" s="26">
        <v>307.3</v>
      </c>
      <c r="L19" s="26">
        <v>4.8</v>
      </c>
      <c r="M19" s="26"/>
      <c r="N19" s="26"/>
      <c r="O19" s="26">
        <v>13.2</v>
      </c>
      <c r="P19" s="8"/>
      <c r="Q19" s="9"/>
    </row>
    <row r="20" spans="1:17" ht="9.9499999999999993" customHeight="1" x14ac:dyDescent="0.2">
      <c r="A20" s="24">
        <v>2006</v>
      </c>
      <c r="B20" s="34">
        <v>1526.3839999999998</v>
      </c>
      <c r="C20" s="26">
        <v>193.69409999999999</v>
      </c>
      <c r="D20" s="26">
        <v>62.999400000000001</v>
      </c>
      <c r="E20" s="26">
        <v>64.795299999999997</v>
      </c>
      <c r="F20" s="26">
        <v>23.8841</v>
      </c>
      <c r="G20" s="26">
        <v>126.486</v>
      </c>
      <c r="H20" s="26"/>
      <c r="I20" s="26">
        <v>1.9877</v>
      </c>
      <c r="J20" s="26">
        <v>319.78719999999998</v>
      </c>
      <c r="K20" s="26">
        <v>713.30230000000006</v>
      </c>
      <c r="L20" s="26">
        <v>3.6478999999999999</v>
      </c>
      <c r="M20" s="26"/>
      <c r="N20" s="26"/>
      <c r="O20" s="26">
        <v>15.8</v>
      </c>
      <c r="P20" s="8"/>
      <c r="Q20" s="9"/>
    </row>
    <row r="21" spans="1:17" ht="9.9499999999999993" customHeight="1" x14ac:dyDescent="0.2">
      <c r="A21" s="24">
        <v>2007</v>
      </c>
      <c r="B21" s="34">
        <v>930.00000000000011</v>
      </c>
      <c r="C21" s="26">
        <v>261</v>
      </c>
      <c r="D21" s="26">
        <v>51.9</v>
      </c>
      <c r="E21" s="26">
        <v>96.5</v>
      </c>
      <c r="F21" s="26">
        <v>71.8</v>
      </c>
      <c r="G21" s="26">
        <v>114.3</v>
      </c>
      <c r="H21" s="26"/>
      <c r="I21" s="26">
        <v>0.2</v>
      </c>
      <c r="J21" s="26">
        <v>216.1</v>
      </c>
      <c r="K21" s="26">
        <v>94.7</v>
      </c>
      <c r="L21" s="26">
        <v>12.4</v>
      </c>
      <c r="M21" s="26"/>
      <c r="N21" s="26"/>
      <c r="O21" s="26">
        <v>11.1</v>
      </c>
      <c r="P21" s="8"/>
      <c r="Q21" s="9"/>
    </row>
    <row r="22" spans="1:17" ht="9.9499999999999993" customHeight="1" x14ac:dyDescent="0.2">
      <c r="A22" s="24">
        <v>2008</v>
      </c>
      <c r="B22" s="34">
        <v>2043.6999999999998</v>
      </c>
      <c r="C22" s="26">
        <v>466.4</v>
      </c>
      <c r="D22" s="26">
        <v>186.9</v>
      </c>
      <c r="E22" s="26">
        <v>109.6</v>
      </c>
      <c r="F22" s="26">
        <v>177.1</v>
      </c>
      <c r="G22" s="26">
        <v>610.6</v>
      </c>
      <c r="H22" s="26">
        <v>13.6</v>
      </c>
      <c r="I22" s="26"/>
      <c r="J22" s="26">
        <v>116.4</v>
      </c>
      <c r="K22" s="26">
        <v>145</v>
      </c>
      <c r="L22" s="26">
        <v>161.6</v>
      </c>
      <c r="M22" s="26">
        <v>5.2</v>
      </c>
      <c r="N22" s="26">
        <v>10</v>
      </c>
      <c r="O22" s="26">
        <v>41.3</v>
      </c>
      <c r="P22" s="8"/>
      <c r="Q22" s="9"/>
    </row>
    <row r="23" spans="1:17" ht="9.9499999999999993" customHeight="1" x14ac:dyDescent="0.2">
      <c r="A23" s="24">
        <v>2009</v>
      </c>
      <c r="B23" s="34">
        <v>1790.9999999999998</v>
      </c>
      <c r="C23" s="26">
        <v>197.6</v>
      </c>
      <c r="D23" s="26">
        <v>524.70000000000005</v>
      </c>
      <c r="E23" s="26">
        <v>84</v>
      </c>
      <c r="F23" s="26">
        <v>215.7</v>
      </c>
      <c r="G23" s="26">
        <v>515.29999999999995</v>
      </c>
      <c r="H23" s="26">
        <v>1.6</v>
      </c>
      <c r="I23" s="26"/>
      <c r="J23" s="26">
        <v>39.6</v>
      </c>
      <c r="K23" s="26"/>
      <c r="L23" s="26">
        <v>62.4</v>
      </c>
      <c r="M23" s="26">
        <v>115.1</v>
      </c>
      <c r="N23" s="26">
        <v>2.2999999999999998</v>
      </c>
      <c r="O23" s="26">
        <v>32.700000000000003</v>
      </c>
      <c r="P23" s="16"/>
      <c r="Q23" s="9"/>
    </row>
    <row r="24" spans="1:17" ht="3" customHeight="1" x14ac:dyDescent="0.2">
      <c r="A24" s="24"/>
      <c r="B24" s="34">
        <f t="shared" si="0"/>
        <v>1307.8000000000002</v>
      </c>
      <c r="C24" s="26">
        <v>157.69999999999999</v>
      </c>
      <c r="D24" s="26">
        <v>99.4</v>
      </c>
      <c r="E24" s="26">
        <v>55.3</v>
      </c>
      <c r="F24" s="26">
        <v>123.2</v>
      </c>
      <c r="G24" s="26">
        <v>439.3</v>
      </c>
      <c r="H24" s="26" t="s">
        <v>18</v>
      </c>
      <c r="I24" s="26"/>
      <c r="J24" s="26">
        <v>111.3</v>
      </c>
      <c r="K24" s="26" t="s">
        <v>18</v>
      </c>
      <c r="L24" s="26">
        <v>39.4</v>
      </c>
      <c r="M24" s="26">
        <v>260.10000000000002</v>
      </c>
      <c r="N24" s="26" t="s">
        <v>18</v>
      </c>
      <c r="O24" s="26">
        <v>22.1</v>
      </c>
      <c r="P24" s="16"/>
      <c r="Q24" s="9"/>
    </row>
    <row r="25" spans="1:17" ht="9.9499999999999993" customHeight="1" x14ac:dyDescent="0.2">
      <c r="A25" s="24">
        <v>2010</v>
      </c>
      <c r="B25" s="34">
        <v>1307.8000000000002</v>
      </c>
      <c r="C25" s="26">
        <v>157.69999999999999</v>
      </c>
      <c r="D25" s="26">
        <v>99.4</v>
      </c>
      <c r="E25" s="26">
        <v>55.3</v>
      </c>
      <c r="F25" s="26">
        <v>123.2</v>
      </c>
      <c r="G25" s="26">
        <v>439.3</v>
      </c>
      <c r="H25" s="26"/>
      <c r="I25" s="26"/>
      <c r="J25" s="26">
        <v>111.3</v>
      </c>
      <c r="K25" s="26"/>
      <c r="L25" s="26">
        <v>39.4</v>
      </c>
      <c r="M25" s="26">
        <v>260.10000000000002</v>
      </c>
      <c r="N25" s="26"/>
      <c r="O25" s="26">
        <v>22.1</v>
      </c>
      <c r="P25" s="16"/>
      <c r="Q25" s="9"/>
    </row>
    <row r="26" spans="1:17" ht="9.9499999999999993" customHeight="1" x14ac:dyDescent="0.2">
      <c r="A26" s="24">
        <v>2011</v>
      </c>
      <c r="B26" s="34">
        <v>873.80000000000007</v>
      </c>
      <c r="C26" s="26">
        <v>61.8</v>
      </c>
      <c r="D26" s="26">
        <v>43.7</v>
      </c>
      <c r="E26" s="26">
        <v>25.1</v>
      </c>
      <c r="F26" s="26">
        <v>66.8</v>
      </c>
      <c r="G26" s="26">
        <v>111.30000000000001</v>
      </c>
      <c r="H26" s="26"/>
      <c r="I26" s="26"/>
      <c r="J26" s="26">
        <v>109.9</v>
      </c>
      <c r="K26" s="26">
        <v>38.700000000000003</v>
      </c>
      <c r="L26" s="26">
        <v>92.8</v>
      </c>
      <c r="M26" s="26">
        <v>291.5</v>
      </c>
      <c r="N26" s="26"/>
      <c r="O26" s="26">
        <v>32.199999999999996</v>
      </c>
      <c r="P26" s="16"/>
      <c r="Q26" s="9"/>
    </row>
    <row r="27" spans="1:17" ht="9.9499999999999993" customHeight="1" x14ac:dyDescent="0.2">
      <c r="A27" s="24">
        <v>2012</v>
      </c>
      <c r="B27" s="34">
        <v>654.90000000000009</v>
      </c>
      <c r="C27" s="26">
        <v>84.5</v>
      </c>
      <c r="D27" s="26">
        <v>26.7</v>
      </c>
      <c r="E27" s="26">
        <v>43.5</v>
      </c>
      <c r="F27" s="26">
        <v>38.4</v>
      </c>
      <c r="G27" s="26">
        <v>68.099999999999994</v>
      </c>
      <c r="H27" s="26"/>
      <c r="I27" s="26"/>
      <c r="J27" s="26">
        <v>49.4</v>
      </c>
      <c r="K27" s="26"/>
      <c r="L27" s="26">
        <v>55.3</v>
      </c>
      <c r="M27" s="26">
        <v>267.3</v>
      </c>
      <c r="N27" s="26"/>
      <c r="O27" s="26">
        <v>21.7</v>
      </c>
      <c r="P27" s="16"/>
      <c r="Q27" s="9"/>
    </row>
    <row r="28" spans="1:17" ht="9.9499999999999993" customHeight="1" x14ac:dyDescent="0.2">
      <c r="A28" s="24">
        <v>2013</v>
      </c>
      <c r="B28" s="34">
        <f>SUM(C28:O28)</f>
        <v>736.1</v>
      </c>
      <c r="C28" s="26">
        <v>95.4</v>
      </c>
      <c r="D28" s="26">
        <v>75.099999999999994</v>
      </c>
      <c r="E28" s="26">
        <v>42.7</v>
      </c>
      <c r="F28" s="26">
        <v>45.1</v>
      </c>
      <c r="G28" s="26">
        <v>134.9</v>
      </c>
      <c r="H28" s="26"/>
      <c r="I28" s="26"/>
      <c r="J28" s="26">
        <v>164.5</v>
      </c>
      <c r="K28" s="26"/>
      <c r="L28" s="26">
        <v>7.5</v>
      </c>
      <c r="M28" s="26">
        <v>170.6</v>
      </c>
      <c r="N28" s="26"/>
      <c r="O28" s="26">
        <v>0.3</v>
      </c>
      <c r="P28" s="16"/>
      <c r="Q28" s="9"/>
    </row>
    <row r="29" spans="1:17" ht="9.9499999999999993" customHeight="1" x14ac:dyDescent="0.2">
      <c r="A29" s="24">
        <v>2014</v>
      </c>
      <c r="B29" s="34">
        <f>SUM(C29:O29)</f>
        <v>1279.0999999999999</v>
      </c>
      <c r="C29" s="26">
        <v>130.69999999999999</v>
      </c>
      <c r="D29" s="26">
        <v>142.6</v>
      </c>
      <c r="E29" s="26">
        <v>36.299999999999997</v>
      </c>
      <c r="F29" s="26">
        <v>39</v>
      </c>
      <c r="G29" s="26">
        <v>193.2</v>
      </c>
      <c r="H29" s="26"/>
      <c r="I29" s="26"/>
      <c r="J29" s="26">
        <v>202.9</v>
      </c>
      <c r="K29" s="26"/>
      <c r="L29" s="26">
        <v>13.6</v>
      </c>
      <c r="M29" s="26">
        <v>520</v>
      </c>
      <c r="N29" s="26"/>
      <c r="O29" s="26">
        <v>0.8</v>
      </c>
      <c r="P29" s="16"/>
      <c r="Q29" s="9"/>
    </row>
    <row r="30" spans="1:17" ht="3" customHeight="1" x14ac:dyDescent="0.2">
      <c r="A30" s="24"/>
      <c r="B30" s="3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6"/>
      <c r="Q30" s="9"/>
    </row>
    <row r="31" spans="1:17" ht="9.9499999999999993" customHeight="1" x14ac:dyDescent="0.2">
      <c r="A31" s="24">
        <v>2015</v>
      </c>
      <c r="B31" s="34">
        <f>SUM(C31:O31)</f>
        <v>1150.8000000000002</v>
      </c>
      <c r="C31" s="26">
        <v>163.80000000000001</v>
      </c>
      <c r="D31" s="26">
        <v>189.8</v>
      </c>
      <c r="E31" s="26">
        <v>36.5</v>
      </c>
      <c r="F31" s="26">
        <v>27</v>
      </c>
      <c r="G31" s="26">
        <v>180.3</v>
      </c>
      <c r="H31" s="26"/>
      <c r="I31" s="26"/>
      <c r="J31" s="26">
        <v>134.80000000000001</v>
      </c>
      <c r="K31" s="26">
        <v>25</v>
      </c>
      <c r="L31" s="26">
        <v>25.5</v>
      </c>
      <c r="M31" s="26">
        <v>368.1</v>
      </c>
      <c r="N31" s="26"/>
      <c r="O31" s="26"/>
      <c r="P31" s="16"/>
      <c r="Q31" s="9"/>
    </row>
    <row r="32" spans="1:17" ht="9.9499999999999993" customHeight="1" x14ac:dyDescent="0.2">
      <c r="A32" s="24" t="s">
        <v>19</v>
      </c>
      <c r="B32" s="37">
        <v>263.10000000000002</v>
      </c>
      <c r="C32" s="38">
        <v>58.6</v>
      </c>
      <c r="D32" s="38">
        <v>28.3</v>
      </c>
      <c r="E32" s="38">
        <v>14.5</v>
      </c>
      <c r="F32" s="38">
        <v>12.1</v>
      </c>
      <c r="G32" s="38">
        <v>55.5</v>
      </c>
      <c r="H32" s="38"/>
      <c r="I32" s="38"/>
      <c r="J32" s="38">
        <v>25.4</v>
      </c>
      <c r="K32" s="38">
        <v>2.2000000000000002</v>
      </c>
      <c r="L32" s="38">
        <v>0.7</v>
      </c>
      <c r="M32" s="38">
        <v>65.7</v>
      </c>
      <c r="N32" s="38"/>
      <c r="O32" s="38"/>
      <c r="P32" s="16"/>
      <c r="Q32" s="9"/>
    </row>
    <row r="33" spans="1:23" ht="3" customHeight="1" x14ac:dyDescent="0.2">
      <c r="A33" s="25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0"/>
      <c r="Q33" s="9"/>
    </row>
    <row r="34" spans="1:23" s="18" customFormat="1" ht="9" customHeight="1" x14ac:dyDescent="0.2">
      <c r="A34" s="39" t="s">
        <v>20</v>
      </c>
      <c r="B34" s="40"/>
      <c r="C34" s="40"/>
      <c r="D34" s="40"/>
      <c r="E34" s="40"/>
      <c r="F34" s="40"/>
      <c r="G34" s="40"/>
      <c r="H34" s="40"/>
      <c r="I34" s="40"/>
      <c r="J34" s="41"/>
      <c r="K34" s="36"/>
      <c r="L34" s="36"/>
      <c r="M34" s="36"/>
      <c r="N34" s="36"/>
      <c r="O34" s="36"/>
      <c r="P34" s="17"/>
      <c r="Q34" s="17"/>
    </row>
    <row r="35" spans="1:23" ht="9" customHeight="1" x14ac:dyDescent="0.2">
      <c r="A35" s="23" t="s">
        <v>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5"/>
    </row>
    <row r="36" spans="1:23" x14ac:dyDescent="0.2"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1"/>
      <c r="Q36" s="11"/>
      <c r="R36" s="11"/>
      <c r="S36" s="11"/>
      <c r="T36" s="11"/>
      <c r="U36" s="11"/>
      <c r="V36" s="11"/>
      <c r="W36" s="11"/>
    </row>
    <row r="37" spans="1:23" x14ac:dyDescent="0.2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1"/>
      <c r="Q37" s="11"/>
      <c r="R37" s="11"/>
      <c r="S37" s="11"/>
      <c r="T37" s="11"/>
      <c r="U37" s="11"/>
      <c r="V37" s="11"/>
      <c r="W37" s="11"/>
    </row>
    <row r="38" spans="1:23" x14ac:dyDescent="0.2"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"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"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"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"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"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">
      <c r="A47" s="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2:23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2:23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2:23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</sheetData>
  <mergeCells count="15">
    <mergeCell ref="N3:N5"/>
    <mergeCell ref="O3:O5"/>
    <mergeCell ref="A3:A5"/>
    <mergeCell ref="B3:B5"/>
    <mergeCell ref="C3:C5"/>
    <mergeCell ref="D3:D5"/>
    <mergeCell ref="E3:E5"/>
    <mergeCell ref="M3:M5"/>
    <mergeCell ref="F3:F5"/>
    <mergeCell ref="G3:G5"/>
    <mergeCell ref="L3:L5"/>
    <mergeCell ref="J3:J5"/>
    <mergeCell ref="K3:K5"/>
    <mergeCell ref="H3:H5"/>
    <mergeCell ref="I3:I5"/>
  </mergeCells>
  <phoneticPr fontId="0" type="noConversion"/>
  <pageMargins left="0.98425196850393704" right="0.98425196850393704" top="1.5748031496062993" bottom="0.78740157480314965" header="0" footer="0"/>
  <pageSetup paperSize="11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P210 ABAJO</vt:lpstr>
      <vt:lpstr>'P210 ABAJO'!Área_de_impresión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2016-08-10T18:49:48Z</cp:lastPrinted>
  <dcterms:created xsi:type="dcterms:W3CDTF">2000-12-12T17:17:16Z</dcterms:created>
  <dcterms:modified xsi:type="dcterms:W3CDTF">2016-08-18T19:01:16Z</dcterms:modified>
</cp:coreProperties>
</file>