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ristina_castro\Documents\2016\INFORME DE GOBIERNO\DOMY PRESIDENCIA\TURISMO\"/>
    </mc:Choice>
  </mc:AlternateContent>
  <bookViews>
    <workbookView xWindow="-15" yWindow="-15" windowWidth="20730" windowHeight="8775" tabRatio="850"/>
  </bookViews>
  <sheets>
    <sheet name="P211" sheetId="483" r:id="rId1"/>
  </sheets>
  <definedNames>
    <definedName name="_Fill" hidden="1">#REF!</definedName>
    <definedName name="A_impresión_IM">#REF!</definedName>
    <definedName name="_xlnm.Print_Area" localSheetId="0">'P211'!$A$2:$R$44</definedName>
    <definedName name="DIFERENCIAS">#N/A</definedName>
    <definedName name="VARIABLES">#N/A</definedName>
  </definedNames>
  <calcPr calcId="152511" concurrentCalc="0"/>
</workbook>
</file>

<file path=xl/calcChain.xml><?xml version="1.0" encoding="utf-8"?>
<calcChain xmlns="http://schemas.openxmlformats.org/spreadsheetml/2006/main">
  <c r="R32" i="483" l="1"/>
  <c r="Q32" i="483"/>
  <c r="P32" i="483"/>
  <c r="O32" i="483"/>
  <c r="N32" i="483"/>
  <c r="R31" i="483"/>
  <c r="Q31" i="483"/>
  <c r="P31" i="483"/>
  <c r="O31" i="483"/>
  <c r="N31" i="483"/>
  <c r="R30" i="483"/>
  <c r="Q30" i="483"/>
  <c r="P30" i="483"/>
  <c r="O30" i="483"/>
  <c r="N30" i="483"/>
  <c r="R29" i="483"/>
  <c r="Q29" i="483"/>
  <c r="P29" i="483"/>
  <c r="O29" i="483"/>
  <c r="N29" i="483"/>
  <c r="R27" i="483"/>
  <c r="Q27" i="483"/>
  <c r="P27" i="483"/>
  <c r="O27" i="483"/>
  <c r="N27" i="483"/>
  <c r="R26" i="483"/>
  <c r="Q26" i="483"/>
  <c r="P26" i="483"/>
  <c r="O26" i="483"/>
  <c r="N26" i="483"/>
  <c r="R25" i="483"/>
  <c r="Q25" i="483"/>
  <c r="P25" i="483"/>
  <c r="O25" i="483"/>
  <c r="N25" i="483"/>
  <c r="R24" i="483"/>
  <c r="Q24" i="483"/>
  <c r="P24" i="483"/>
  <c r="O24" i="483"/>
  <c r="N24" i="483"/>
</calcChain>
</file>

<file path=xl/sharedStrings.xml><?xml version="1.0" encoding="utf-8"?>
<sst xmlns="http://schemas.openxmlformats.org/spreadsheetml/2006/main" count="35" uniqueCount="24">
  <si>
    <t>Año</t>
  </si>
  <si>
    <t>Total</t>
  </si>
  <si>
    <t>Turistas</t>
  </si>
  <si>
    <t>En zona fronteriza</t>
  </si>
  <si>
    <t>Ingresos</t>
  </si>
  <si>
    <t>Excursionistas</t>
  </si>
  <si>
    <t>Egresos</t>
  </si>
  <si>
    <t>A otros destinos</t>
  </si>
  <si>
    <t>Saldo</t>
  </si>
  <si>
    <t>Al                interior</t>
  </si>
  <si>
    <t>Excursionistas en zona fronteriza</t>
  </si>
  <si>
    <t>(Millones de dólares)</t>
  </si>
  <si>
    <t>En
cruceros</t>
  </si>
  <si>
    <t>Excursionis-tas</t>
  </si>
  <si>
    <t xml:space="preserve">       lo cual dejan de clasificarse como viajeros al interior y fronterizos;  la  nueva  clasificación  comprende turistas (los que pernoctan en el país visitado) y excursionistas  (visitantes de un solo día). Cabe señalar que en la obtención  del  saldo de ex-</t>
  </si>
  <si>
    <t xml:space="preserve">       cursionistas  en zona fronteriza,  se incluyen también las cifras de ingresos de excursionistas de  cruceros.  La suma de los parciales puede no coincidir con el total debido al redondeo de cifras.  Debido a que el Banco de México realizó cambios a</t>
  </si>
  <si>
    <t>1/ Con objeto de homologar las cifras estadísticas de la actividad turística  con las de otros países,  a partir  de 1993 se adecuó la información de viajeros captados por  México  con base  en los criterios de  la Organización Mundial de Turismo, con</t>
  </si>
  <si>
    <t xml:space="preserve">       su metodología de medición, llevó a cabo una revisión de los datos publicados entre enero de 2007 y marzo de 2012.</t>
  </si>
  <si>
    <t>Fuente: Secretaría de Turismo con base en datos proporcionados por el Banco de México.</t>
  </si>
  <si>
    <t xml:space="preserve">     Otros        destinos</t>
  </si>
  <si>
    <r>
      <t>Balanza turística</t>
    </r>
    <r>
      <rPr>
        <b/>
        <vertAlign val="superscript"/>
        <sz val="8.5"/>
        <rFont val="Soberana Sans Light"/>
        <family val="3"/>
      </rPr>
      <t>1/</t>
    </r>
  </si>
  <si>
    <r>
      <t xml:space="preserve">    2016 </t>
    </r>
    <r>
      <rPr>
        <vertAlign val="superscript"/>
        <sz val="6"/>
        <rFont val="Soberana Sans Light"/>
        <family val="3"/>
      </rPr>
      <t>p/</t>
    </r>
  </si>
  <si>
    <r>
      <t xml:space="preserve">    2015 </t>
    </r>
    <r>
      <rPr>
        <vertAlign val="superscript"/>
        <sz val="6"/>
        <rFont val="Soberana Sans Light"/>
        <family val="3"/>
      </rPr>
      <t>p/</t>
    </r>
  </si>
  <si>
    <t>p/ Cifras preliminares. Para 2016 datos preliminares al mes de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</si>
</sst>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0_____);\-\ ###\ ##0_____)"/>
    <numFmt numFmtId="166" formatCode="###\ ##0_______);\-\ ###\ ##0_______)"/>
    <numFmt numFmtId="167" formatCode="###\ ##0________;\-\ ###\ ##0________"/>
    <numFmt numFmtId="168" formatCode="#,##0_____);\-\ #,##0_____)"/>
    <numFmt numFmtId="169" formatCode="#,##0_________);\-\ #,##0_________)"/>
    <numFmt numFmtId="170" formatCode="#,##0_ ;\-#,##0\ "/>
    <numFmt numFmtId="171" formatCode="#,##0.0_____);\-\ #,##0.0_____)"/>
    <numFmt numFmtId="172" formatCode="##,###.0"/>
    <numFmt numFmtId="173" formatCode="##,###.0_)"/>
  </numFmts>
  <fonts count="43" x14ac:knownFonts="1">
    <font>
      <sz val="10"/>
      <name val="Arial"/>
    </font>
    <font>
      <sz val="7"/>
      <name val="Arial"/>
      <family val="2"/>
    </font>
    <font>
      <sz val="6"/>
      <name val="Times New Roman"/>
      <family val="1"/>
    </font>
    <font>
      <u/>
      <sz val="14.4"/>
      <color indexed="12"/>
      <name val="Helv"/>
    </font>
    <font>
      <sz val="6"/>
      <name val="Arial"/>
      <family val="2"/>
    </font>
    <font>
      <b/>
      <sz val="10"/>
      <name val="Arial"/>
      <family val="2"/>
    </font>
    <font>
      <sz val="8"/>
      <name val="Arial"/>
      <family val="2"/>
    </font>
    <font>
      <b/>
      <i/>
      <sz val="6"/>
      <name val="Arial"/>
      <family val="2"/>
    </font>
    <font>
      <i/>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i/>
      <sz val="6"/>
      <name val="Soberana Sans Light"/>
      <family val="3"/>
    </font>
    <font>
      <i/>
      <sz val="8"/>
      <name val="Soberana Sans Light"/>
      <family val="3"/>
    </font>
    <font>
      <i/>
      <sz val="6"/>
      <name val="Soberana Sans Light"/>
      <family val="3"/>
    </font>
    <font>
      <sz val="6.5"/>
      <name val="Soberana Sans Light"/>
      <family val="3"/>
    </font>
    <font>
      <sz val="6"/>
      <name val="Soberana Sans Light"/>
      <family val="3"/>
    </font>
    <font>
      <b/>
      <sz val="6"/>
      <name val="Soberana Sans Light"/>
      <family val="3"/>
    </font>
    <font>
      <sz val="7"/>
      <name val="Soberana Sans Light"/>
      <family val="3"/>
    </font>
    <font>
      <b/>
      <sz val="8.5"/>
      <name val="Soberana Sans Light"/>
      <family val="3"/>
    </font>
    <font>
      <sz val="5.5"/>
      <name val="Soberana Sans Light"/>
      <family val="3"/>
    </font>
    <font>
      <sz val="5"/>
      <name val="Soberana Sans Light"/>
      <family val="3"/>
    </font>
    <font>
      <b/>
      <sz val="6.5"/>
      <name val="Soberana Sans Light"/>
      <family val="3"/>
    </font>
    <font>
      <b/>
      <sz val="5"/>
      <name val="Soberana Sans Light"/>
      <family val="3"/>
    </font>
    <font>
      <sz val="5.5"/>
      <color theme="1"/>
      <name val="Soberana Sans Light"/>
      <family val="3"/>
    </font>
    <font>
      <b/>
      <vertAlign val="superscript"/>
      <sz val="8.5"/>
      <name val="Soberana Sans Light"/>
      <family val="3"/>
    </font>
    <font>
      <vertAlign val="superscript"/>
      <sz val="6"/>
      <name val="Soberana Sans Light"/>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0C0C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3" fillId="0" borderId="0" applyNumberFormat="0" applyFill="0" applyBorder="0" applyAlignment="0" applyProtection="0">
      <alignment vertical="top"/>
      <protection locked="0"/>
    </xf>
    <xf numFmtId="0" fontId="17" fillId="3" borderId="0" applyNumberFormat="0" applyBorder="0" applyAlignment="0" applyProtection="0"/>
    <xf numFmtId="0" fontId="18" fillId="22" borderId="0" applyNumberFormat="0" applyBorder="0" applyAlignment="0" applyProtection="0"/>
    <xf numFmtId="0" fontId="19"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5" fillId="0" borderId="8" applyNumberFormat="0" applyFill="0" applyAlignment="0" applyProtection="0"/>
    <xf numFmtId="0" fontId="26" fillId="0" borderId="9" applyNumberFormat="0" applyFill="0" applyAlignment="0" applyProtection="0"/>
  </cellStyleXfs>
  <cellXfs count="80">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7" fillId="0" borderId="0" xfId="0" applyFont="1" applyAlignment="1">
      <alignment horizontal="left"/>
    </xf>
    <xf numFmtId="0" fontId="8" fillId="0" borderId="0" xfId="0" quotePrefix="1" applyFont="1" applyAlignment="1">
      <alignment horizontal="left"/>
    </xf>
    <xf numFmtId="0" fontId="0" fillId="0" borderId="0" xfId="0" applyAlignment="1"/>
    <xf numFmtId="0" fontId="6" fillId="0" borderId="0" xfId="0" applyFont="1" applyBorder="1" applyAlignment="1">
      <alignment horizontal="right" vertical="top" textRotation="180"/>
    </xf>
    <xf numFmtId="0" fontId="0" fillId="0" borderId="0" xfId="0" applyBorder="1" applyAlignment="1">
      <alignment vertical="top" textRotation="180"/>
    </xf>
    <xf numFmtId="0" fontId="5" fillId="0" borderId="0" xfId="0" applyFont="1" applyAlignment="1"/>
    <xf numFmtId="0" fontId="4" fillId="0" borderId="0" xfId="0" applyFont="1"/>
    <xf numFmtId="168" fontId="6" fillId="0" borderId="0" xfId="0" applyNumberFormat="1" applyFont="1"/>
    <xf numFmtId="0" fontId="27" fillId="24" borderId="0" xfId="0" applyFont="1" applyFill="1"/>
    <xf numFmtId="0" fontId="28" fillId="0" borderId="0" xfId="0" applyFont="1" applyAlignment="1">
      <alignment horizontal="left"/>
    </xf>
    <xf numFmtId="0" fontId="29" fillId="0" borderId="0" xfId="0" quotePrefix="1" applyFont="1" applyAlignment="1">
      <alignment horizontal="left"/>
    </xf>
    <xf numFmtId="0" fontId="30" fillId="0" borderId="0" xfId="0" quotePrefix="1" applyFont="1" applyAlignment="1">
      <alignment horizontal="left"/>
    </xf>
    <xf numFmtId="0" fontId="28" fillId="0" borderId="0" xfId="0" applyFont="1" applyAlignment="1">
      <alignment horizontal="right"/>
    </xf>
    <xf numFmtId="0" fontId="28" fillId="0" borderId="0" xfId="0" quotePrefix="1" applyFont="1" applyBorder="1" applyAlignment="1">
      <alignment horizontal="left" vertical="center"/>
    </xf>
    <xf numFmtId="0" fontId="30" fillId="0" borderId="0" xfId="0" quotePrefix="1" applyFont="1" applyBorder="1" applyAlignment="1">
      <alignment horizontal="left"/>
    </xf>
    <xf numFmtId="0" fontId="32" fillId="0" borderId="0" xfId="0" applyFont="1" applyFill="1" applyBorder="1" applyAlignment="1">
      <alignment horizontal="center" vertical="center"/>
    </xf>
    <xf numFmtId="164" fontId="33" fillId="0" borderId="0" xfId="0" applyNumberFormat="1" applyFont="1" applyFill="1" applyBorder="1" applyAlignment="1">
      <alignment horizontal="center"/>
    </xf>
    <xf numFmtId="164" fontId="32" fillId="0" borderId="0" xfId="0" applyNumberFormat="1" applyFont="1" applyFill="1" applyBorder="1" applyAlignment="1">
      <alignment horizontal="center"/>
    </xf>
    <xf numFmtId="165" fontId="32" fillId="0" borderId="0" xfId="0" applyNumberFormat="1" applyFont="1" applyFill="1" applyBorder="1" applyAlignment="1">
      <alignment horizontal="right"/>
    </xf>
    <xf numFmtId="166" fontId="32" fillId="0" borderId="0" xfId="0" applyNumberFormat="1" applyFont="1" applyFill="1" applyBorder="1" applyAlignment="1">
      <alignment horizontal="right"/>
    </xf>
    <xf numFmtId="165" fontId="33" fillId="0" borderId="0" xfId="0" applyNumberFormat="1" applyFont="1" applyFill="1" applyBorder="1" applyAlignment="1"/>
    <xf numFmtId="167" fontId="32" fillId="0" borderId="0" xfId="0" applyNumberFormat="1" applyFont="1" applyFill="1" applyBorder="1" applyAlignment="1">
      <alignment horizontal="right"/>
    </xf>
    <xf numFmtId="165" fontId="32" fillId="0" borderId="0" xfId="0" applyNumberFormat="1" applyFont="1" applyFill="1" applyBorder="1" applyAlignment="1">
      <alignment horizontal="center"/>
    </xf>
    <xf numFmtId="167" fontId="32" fillId="0" borderId="0" xfId="0" applyNumberFormat="1" applyFont="1" applyFill="1" applyBorder="1" applyAlignment="1" applyProtection="1">
      <alignment horizontal="right"/>
      <protection locked="0"/>
    </xf>
    <xf numFmtId="0" fontId="34" fillId="0" borderId="0" xfId="0" applyFont="1"/>
    <xf numFmtId="0" fontId="35" fillId="0" borderId="0" xfId="0" applyFont="1" applyAlignment="1" applyProtection="1">
      <alignment horizontal="left"/>
    </xf>
    <xf numFmtId="0" fontId="34" fillId="0" borderId="0" xfId="0" applyFont="1" applyAlignment="1">
      <alignment horizontal="left"/>
    </xf>
    <xf numFmtId="0" fontId="36" fillId="0" borderId="0" xfId="0" applyFont="1" applyAlignment="1">
      <alignment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top"/>
    </xf>
    <xf numFmtId="0" fontId="31" fillId="25" borderId="10" xfId="0" applyFont="1" applyFill="1" applyBorder="1" applyAlignment="1">
      <alignment horizontal="center" vertical="center"/>
    </xf>
    <xf numFmtId="0" fontId="36" fillId="25" borderId="11" xfId="0" applyFont="1" applyFill="1" applyBorder="1" applyAlignment="1">
      <alignment horizontal="center" vertical="center"/>
    </xf>
    <xf numFmtId="0" fontId="36" fillId="25" borderId="12" xfId="0" applyFont="1" applyFill="1" applyBorder="1" applyAlignment="1">
      <alignment horizontal="center" vertical="center"/>
    </xf>
    <xf numFmtId="170" fontId="37" fillId="0" borderId="11" xfId="0" applyNumberFormat="1" applyFont="1" applyFill="1" applyBorder="1" applyAlignment="1">
      <alignment horizontal="right"/>
    </xf>
    <xf numFmtId="169" fontId="31" fillId="0" borderId="12" xfId="0" applyNumberFormat="1" applyFont="1" applyFill="1" applyBorder="1" applyAlignment="1">
      <alignment horizontal="right"/>
    </xf>
    <xf numFmtId="168" fontId="37" fillId="24" borderId="12" xfId="0" applyNumberFormat="1" applyFont="1" applyFill="1" applyBorder="1" applyAlignment="1">
      <alignment vertical="center"/>
    </xf>
    <xf numFmtId="0" fontId="36" fillId="0" borderId="0" xfId="0" applyFont="1"/>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xf>
    <xf numFmtId="0" fontId="38" fillId="0" borderId="10" xfId="0" applyFont="1" applyFill="1" applyBorder="1" applyAlignment="1">
      <alignment horizontal="left" vertical="center"/>
    </xf>
    <xf numFmtId="168" fontId="39" fillId="24" borderId="12" xfId="0" applyNumberFormat="1" applyFont="1" applyFill="1" applyBorder="1" applyAlignment="1">
      <alignment horizontal="left" vertical="center"/>
    </xf>
    <xf numFmtId="171" fontId="37" fillId="24" borderId="11" xfId="0" applyNumberFormat="1" applyFont="1" applyFill="1" applyBorder="1" applyAlignment="1">
      <alignment vertical="center"/>
    </xf>
    <xf numFmtId="171" fontId="37" fillId="0" borderId="11" xfId="0" applyNumberFormat="1" applyFont="1" applyFill="1" applyBorder="1" applyAlignment="1">
      <alignment horizontal="right"/>
    </xf>
    <xf numFmtId="171" fontId="37" fillId="0" borderId="11" xfId="0" applyNumberFormat="1" applyFont="1" applyFill="1" applyBorder="1" applyAlignment="1">
      <alignment vertical="center"/>
    </xf>
    <xf numFmtId="172" fontId="39" fillId="24" borderId="11" xfId="0" applyNumberFormat="1" applyFont="1" applyFill="1" applyBorder="1" applyAlignment="1">
      <alignment horizontal="left" vertical="center" indent="1"/>
    </xf>
    <xf numFmtId="172" fontId="39" fillId="0" borderId="11" xfId="0" applyNumberFormat="1" applyFont="1" applyFill="1" applyBorder="1" applyAlignment="1">
      <alignment horizontal="left" vertical="center" indent="1"/>
    </xf>
    <xf numFmtId="173" fontId="39" fillId="24" borderId="11" xfId="0" applyNumberFormat="1" applyFont="1" applyFill="1" applyBorder="1" applyAlignment="1">
      <alignment vertical="center"/>
    </xf>
    <xf numFmtId="173" fontId="37" fillId="24" borderId="11" xfId="0" applyNumberFormat="1" applyFont="1" applyFill="1" applyBorder="1" applyAlignment="1">
      <alignment vertical="center"/>
    </xf>
    <xf numFmtId="173" fontId="39" fillId="24" borderId="11" xfId="0" applyNumberFormat="1" applyFont="1" applyFill="1" applyBorder="1" applyAlignment="1">
      <alignment horizontal="right" vertical="center"/>
    </xf>
    <xf numFmtId="173" fontId="39" fillId="0" borderId="11" xfId="0" applyNumberFormat="1" applyFont="1" applyFill="1" applyBorder="1" applyAlignment="1">
      <alignment vertical="center" wrapText="1"/>
    </xf>
    <xf numFmtId="173" fontId="37" fillId="0" borderId="11" xfId="0" applyNumberFormat="1" applyFont="1" applyFill="1" applyBorder="1" applyAlignment="1">
      <alignment vertical="center" wrapText="1"/>
    </xf>
    <xf numFmtId="173" fontId="37" fillId="0" borderId="11" xfId="0" applyNumberFormat="1" applyFont="1" applyFill="1" applyBorder="1" applyAlignment="1">
      <alignment vertical="center"/>
    </xf>
    <xf numFmtId="173" fontId="39" fillId="0" borderId="11" xfId="0" applyNumberFormat="1" applyFont="1" applyFill="1" applyBorder="1" applyAlignment="1">
      <alignment horizontal="right" vertical="center"/>
    </xf>
    <xf numFmtId="171" fontId="37" fillId="24" borderId="11" xfId="0" applyNumberFormat="1" applyFont="1" applyFill="1" applyBorder="1" applyAlignment="1">
      <alignment horizontal="right"/>
    </xf>
    <xf numFmtId="0" fontId="36" fillId="24" borderId="0" xfId="0" applyFont="1" applyFill="1" applyAlignment="1">
      <alignment vertical="center"/>
    </xf>
    <xf numFmtId="0" fontId="34" fillId="24" borderId="0" xfId="0" applyFont="1" applyFill="1"/>
    <xf numFmtId="0" fontId="32" fillId="25" borderId="1" xfId="0" applyFont="1" applyFill="1" applyBorder="1" applyAlignment="1">
      <alignment horizontal="center" vertical="center" wrapText="1"/>
    </xf>
    <xf numFmtId="0" fontId="32" fillId="25" borderId="10" xfId="0" applyFont="1" applyFill="1" applyBorder="1" applyAlignment="1">
      <alignment horizontal="center" vertical="center"/>
    </xf>
    <xf numFmtId="0" fontId="32" fillId="25" borderId="11" xfId="0" applyFont="1" applyFill="1" applyBorder="1" applyAlignment="1">
      <alignment horizontal="center" vertical="center"/>
    </xf>
    <xf numFmtId="0" fontId="32" fillId="25" borderId="12" xfId="0" applyFont="1" applyFill="1" applyBorder="1" applyAlignment="1">
      <alignment horizontal="center" vertical="center"/>
    </xf>
    <xf numFmtId="0" fontId="33" fillId="25" borderId="1" xfId="0" applyFont="1" applyFill="1" applyBorder="1" applyAlignment="1">
      <alignment horizontal="center" vertical="center" wrapText="1"/>
    </xf>
    <xf numFmtId="0" fontId="32" fillId="25" borderId="1" xfId="0" applyFont="1" applyFill="1" applyBorder="1" applyAlignment="1">
      <alignment horizontal="center" vertical="center"/>
    </xf>
    <xf numFmtId="0" fontId="32" fillId="25" borderId="1" xfId="0" quotePrefix="1" applyFont="1" applyFill="1" applyBorder="1" applyAlignment="1">
      <alignment horizontal="center" vertical="center" wrapText="1"/>
    </xf>
    <xf numFmtId="0" fontId="32" fillId="25" borderId="1" xfId="0" applyNumberFormat="1"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32" fillId="25" borderId="11" xfId="0" quotePrefix="1" applyFont="1" applyFill="1" applyBorder="1" applyAlignment="1">
      <alignment horizontal="center" vertical="center" wrapText="1"/>
    </xf>
    <xf numFmtId="0" fontId="32" fillId="25" borderId="12" xfId="0" quotePrefix="1" applyFont="1" applyFill="1" applyBorder="1" applyAlignment="1">
      <alignment horizontal="center" vertical="center" wrapText="1"/>
    </xf>
    <xf numFmtId="0" fontId="6" fillId="0" borderId="0" xfId="0" applyFont="1" applyBorder="1" applyAlignment="1">
      <alignment horizontal="right" vertical="center" textRotation="180"/>
    </xf>
    <xf numFmtId="0" fontId="0" fillId="0" borderId="0" xfId="0" applyAlignment="1">
      <alignment vertical="center"/>
    </xf>
    <xf numFmtId="0" fontId="3" fillId="0" borderId="0" xfId="31" applyAlignment="1" applyProtection="1">
      <alignment horizontal="right"/>
    </xf>
    <xf numFmtId="0" fontId="40" fillId="0" borderId="0" xfId="0" applyFont="1" applyAlignment="1">
      <alignment horizontal="right"/>
    </xf>
    <xf numFmtId="0" fontId="33" fillId="25" borderId="1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33" fillId="25" borderId="12"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1"/>
  <sheetViews>
    <sheetView showGridLines="0" tabSelected="1" zoomScale="150" workbookViewId="0"/>
  </sheetViews>
  <sheetFormatPr baseColWidth="10" defaultRowHeight="12.75" x14ac:dyDescent="0.2"/>
  <cols>
    <col min="1" max="1" width="7" style="1" customWidth="1"/>
    <col min="2" max="2" width="6.140625" customWidth="1"/>
    <col min="3" max="3" width="5.42578125" customWidth="1"/>
    <col min="4" max="4" width="6.28515625" customWidth="1"/>
    <col min="5" max="5" width="5.85546875" customWidth="1"/>
    <col min="6" max="6" width="5.5703125" customWidth="1"/>
    <col min="7" max="7" width="6.28515625" customWidth="1"/>
    <col min="8" max="8" width="5.7109375" customWidth="1"/>
    <col min="9" max="9" width="5.85546875" customWidth="1"/>
    <col min="10" max="10" width="5.7109375" customWidth="1"/>
    <col min="11" max="11" width="7.28515625" customWidth="1"/>
    <col min="12" max="12" width="5.5703125" customWidth="1"/>
    <col min="13" max="13" width="8.7109375" customWidth="1"/>
    <col min="14" max="14" width="6.7109375" customWidth="1"/>
    <col min="15" max="15" width="5.140625" customWidth="1"/>
    <col min="16" max="17" width="6.140625" customWidth="1"/>
    <col min="18" max="18" width="6.7109375" customWidth="1"/>
    <col min="19" max="19" width="7.7109375" customWidth="1"/>
    <col min="20" max="20" width="6.140625" customWidth="1"/>
    <col min="21" max="21" width="8.5703125" customWidth="1"/>
    <col min="22" max="22" width="11.85546875" customWidth="1"/>
  </cols>
  <sheetData>
    <row r="2" spans="1:25" ht="17.100000000000001" customHeight="1" x14ac:dyDescent="0.2">
      <c r="A2" s="29" t="s">
        <v>20</v>
      </c>
      <c r="B2" s="13"/>
      <c r="C2" s="13"/>
      <c r="D2" s="13"/>
      <c r="E2" s="13"/>
      <c r="F2" s="13"/>
      <c r="G2" s="13"/>
      <c r="H2" s="13"/>
      <c r="I2" s="13"/>
      <c r="J2" s="13"/>
      <c r="K2" s="13"/>
      <c r="L2" s="13"/>
      <c r="M2" s="13"/>
      <c r="N2" s="13"/>
      <c r="O2" s="13"/>
      <c r="P2" s="13"/>
      <c r="Q2" s="13"/>
      <c r="R2" s="13"/>
      <c r="S2" s="7"/>
      <c r="T2" s="4"/>
      <c r="U2" s="4"/>
      <c r="V2" s="4"/>
      <c r="W2" s="10"/>
      <c r="X2" s="10"/>
      <c r="Y2" s="10"/>
    </row>
    <row r="3" spans="1:25" ht="10.5" customHeight="1" x14ac:dyDescent="0.2">
      <c r="A3" s="30" t="s">
        <v>11</v>
      </c>
      <c r="B3" s="14"/>
      <c r="C3" s="15"/>
      <c r="D3" s="15"/>
      <c r="E3" s="15"/>
      <c r="F3" s="15"/>
      <c r="G3" s="15"/>
      <c r="H3" s="15"/>
      <c r="I3" s="15"/>
      <c r="J3" s="15"/>
      <c r="K3" s="15"/>
      <c r="L3" s="15"/>
      <c r="M3" s="15"/>
      <c r="N3" s="15"/>
      <c r="O3" s="15"/>
      <c r="P3" s="15"/>
      <c r="Q3" s="15"/>
      <c r="R3" s="16"/>
      <c r="S3" s="8"/>
      <c r="T3" s="5"/>
      <c r="U3" s="5"/>
      <c r="V3" s="5"/>
      <c r="W3" s="10"/>
      <c r="X3" s="10"/>
      <c r="Y3" s="10"/>
    </row>
    <row r="4" spans="1:25" ht="0.6" customHeight="1" x14ac:dyDescent="0.2">
      <c r="A4" s="17"/>
      <c r="B4" s="18"/>
      <c r="C4" s="18"/>
      <c r="D4" s="18"/>
      <c r="E4" s="18"/>
      <c r="F4" s="18"/>
      <c r="G4" s="18"/>
      <c r="H4" s="18"/>
      <c r="I4" s="18"/>
      <c r="J4" s="18"/>
      <c r="K4" s="18"/>
      <c r="L4" s="18"/>
      <c r="M4" s="18"/>
      <c r="N4" s="18"/>
      <c r="O4" s="18"/>
      <c r="P4" s="18"/>
      <c r="Q4" s="18"/>
      <c r="R4" s="18"/>
      <c r="S4" s="8"/>
      <c r="T4" s="5"/>
      <c r="U4" s="5"/>
      <c r="V4" s="5"/>
      <c r="W4" s="10"/>
      <c r="X4" s="10"/>
      <c r="Y4" s="10"/>
    </row>
    <row r="5" spans="1:25" ht="14.1" customHeight="1" x14ac:dyDescent="0.2">
      <c r="A5" s="63" t="s">
        <v>0</v>
      </c>
      <c r="B5" s="62" t="s">
        <v>4</v>
      </c>
      <c r="C5" s="62"/>
      <c r="D5" s="62"/>
      <c r="E5" s="62"/>
      <c r="F5" s="62"/>
      <c r="G5" s="62"/>
      <c r="H5" s="62"/>
      <c r="I5" s="62" t="s">
        <v>6</v>
      </c>
      <c r="J5" s="62"/>
      <c r="K5" s="62"/>
      <c r="L5" s="62"/>
      <c r="M5" s="62"/>
      <c r="N5" s="62" t="s">
        <v>8</v>
      </c>
      <c r="O5" s="62"/>
      <c r="P5" s="62"/>
      <c r="Q5" s="62"/>
      <c r="R5" s="62"/>
      <c r="S5" s="8"/>
      <c r="T5" s="10"/>
      <c r="U5" s="10"/>
      <c r="V5" s="10"/>
      <c r="W5" s="10"/>
      <c r="X5" s="10"/>
      <c r="Y5" s="10"/>
    </row>
    <row r="6" spans="1:25" ht="14.1" customHeight="1" x14ac:dyDescent="0.2">
      <c r="A6" s="64"/>
      <c r="B6" s="66" t="s">
        <v>1</v>
      </c>
      <c r="C6" s="67" t="s">
        <v>2</v>
      </c>
      <c r="D6" s="67"/>
      <c r="E6" s="67"/>
      <c r="F6" s="67" t="s">
        <v>5</v>
      </c>
      <c r="G6" s="67"/>
      <c r="H6" s="67"/>
      <c r="I6" s="66" t="s">
        <v>1</v>
      </c>
      <c r="J6" s="62" t="s">
        <v>2</v>
      </c>
      <c r="K6" s="62"/>
      <c r="L6" s="62"/>
      <c r="M6" s="62" t="s">
        <v>10</v>
      </c>
      <c r="N6" s="77" t="s">
        <v>1</v>
      </c>
      <c r="O6" s="69" t="s">
        <v>2</v>
      </c>
      <c r="P6" s="69"/>
      <c r="Q6" s="69"/>
      <c r="R6" s="62" t="s">
        <v>13</v>
      </c>
      <c r="S6" s="8"/>
      <c r="T6" s="10"/>
      <c r="U6" s="10"/>
      <c r="V6" s="10"/>
      <c r="W6" s="10"/>
      <c r="X6" s="10"/>
      <c r="Y6" s="10"/>
    </row>
    <row r="7" spans="1:25" ht="12" customHeight="1" x14ac:dyDescent="0.2">
      <c r="A7" s="64"/>
      <c r="B7" s="66"/>
      <c r="C7" s="62" t="s">
        <v>1</v>
      </c>
      <c r="D7" s="62" t="s">
        <v>3</v>
      </c>
      <c r="E7" s="62" t="s">
        <v>9</v>
      </c>
      <c r="F7" s="67" t="s">
        <v>1</v>
      </c>
      <c r="G7" s="62" t="s">
        <v>3</v>
      </c>
      <c r="H7" s="62" t="s">
        <v>12</v>
      </c>
      <c r="I7" s="66"/>
      <c r="J7" s="62" t="s">
        <v>1</v>
      </c>
      <c r="K7" s="62" t="s">
        <v>3</v>
      </c>
      <c r="L7" s="62" t="s">
        <v>7</v>
      </c>
      <c r="M7" s="62"/>
      <c r="N7" s="78"/>
      <c r="O7" s="62" t="s">
        <v>1</v>
      </c>
      <c r="P7" s="69" t="s">
        <v>3</v>
      </c>
      <c r="Q7" s="70" t="s">
        <v>19</v>
      </c>
      <c r="R7" s="62"/>
      <c r="S7" s="8"/>
      <c r="T7" s="10"/>
      <c r="U7" s="10"/>
      <c r="V7" s="10"/>
      <c r="W7" s="10"/>
      <c r="X7" s="10"/>
      <c r="Y7" s="10"/>
    </row>
    <row r="8" spans="1:25" ht="12" customHeight="1" x14ac:dyDescent="0.2">
      <c r="A8" s="64"/>
      <c r="B8" s="66"/>
      <c r="C8" s="62"/>
      <c r="D8" s="68"/>
      <c r="E8" s="62"/>
      <c r="F8" s="67"/>
      <c r="G8" s="68"/>
      <c r="H8" s="68"/>
      <c r="I8" s="66"/>
      <c r="J8" s="62"/>
      <c r="K8" s="68"/>
      <c r="L8" s="68"/>
      <c r="M8" s="62"/>
      <c r="N8" s="78"/>
      <c r="O8" s="62"/>
      <c r="P8" s="69"/>
      <c r="Q8" s="71"/>
      <c r="R8" s="62"/>
      <c r="S8" s="8"/>
      <c r="T8" s="10"/>
      <c r="U8" s="10"/>
      <c r="V8" s="10"/>
      <c r="W8" s="10"/>
      <c r="X8" s="10"/>
      <c r="Y8" s="10"/>
    </row>
    <row r="9" spans="1:25" ht="12" customHeight="1" x14ac:dyDescent="0.2">
      <c r="A9" s="65"/>
      <c r="B9" s="66"/>
      <c r="C9" s="62"/>
      <c r="D9" s="68"/>
      <c r="E9" s="62"/>
      <c r="F9" s="67"/>
      <c r="G9" s="68"/>
      <c r="H9" s="68"/>
      <c r="I9" s="66"/>
      <c r="J9" s="62"/>
      <c r="K9" s="68"/>
      <c r="L9" s="68"/>
      <c r="M9" s="62"/>
      <c r="N9" s="79"/>
      <c r="O9" s="62"/>
      <c r="P9" s="69"/>
      <c r="Q9" s="72"/>
      <c r="R9" s="62"/>
      <c r="S9" s="8"/>
      <c r="T9" s="10"/>
      <c r="U9" s="10"/>
      <c r="V9" s="10"/>
      <c r="W9" s="10"/>
      <c r="X9" s="10"/>
      <c r="Y9" s="10"/>
    </row>
    <row r="10" spans="1:25" ht="5.0999999999999996" customHeight="1" x14ac:dyDescent="0.2">
      <c r="A10" s="36"/>
      <c r="B10" s="43"/>
      <c r="C10" s="32"/>
      <c r="D10" s="33"/>
      <c r="E10" s="34"/>
      <c r="F10" s="34"/>
      <c r="G10" s="34"/>
      <c r="H10" s="34"/>
      <c r="I10" s="44"/>
      <c r="J10" s="34"/>
      <c r="K10" s="34"/>
      <c r="L10" s="34"/>
      <c r="M10" s="34"/>
      <c r="N10" s="45"/>
      <c r="O10" s="34"/>
      <c r="P10" s="34"/>
      <c r="Q10" s="35"/>
      <c r="R10" s="39"/>
      <c r="S10" s="8"/>
      <c r="T10" s="10"/>
      <c r="U10" s="10"/>
      <c r="V10" s="10"/>
      <c r="W10" s="10"/>
      <c r="X10" s="10"/>
      <c r="Y10" s="10"/>
    </row>
    <row r="11" spans="1:25" ht="9.9499999999999993" customHeight="1" x14ac:dyDescent="0.2">
      <c r="A11" s="37">
        <v>1995</v>
      </c>
      <c r="B11" s="52">
        <v>6178.7910000000002</v>
      </c>
      <c r="C11" s="53">
        <v>4687.951</v>
      </c>
      <c r="D11" s="53">
        <v>636.91499999999996</v>
      </c>
      <c r="E11" s="53">
        <v>4051.0360000000001</v>
      </c>
      <c r="F11" s="53">
        <v>1490.84</v>
      </c>
      <c r="G11" s="53">
        <v>1383.4390000000001</v>
      </c>
      <c r="H11" s="53">
        <v>107.401</v>
      </c>
      <c r="I11" s="54">
        <v>3170.5390000000002</v>
      </c>
      <c r="J11" s="53">
        <v>1240.444</v>
      </c>
      <c r="K11" s="53">
        <v>217.12700000000001</v>
      </c>
      <c r="L11" s="53">
        <v>1023.317</v>
      </c>
      <c r="M11" s="53">
        <v>1930.095</v>
      </c>
      <c r="N11" s="50">
        <v>3008.252</v>
      </c>
      <c r="O11" s="53">
        <v>3447.5070000000001</v>
      </c>
      <c r="P11" s="47">
        <v>419.78799999999995</v>
      </c>
      <c r="Q11" s="47">
        <v>3027.7190000000001</v>
      </c>
      <c r="R11" s="48">
        <v>-439.25500000000011</v>
      </c>
      <c r="S11" s="8"/>
      <c r="T11" s="10"/>
      <c r="U11" s="10"/>
      <c r="V11" s="10"/>
      <c r="W11" s="10"/>
      <c r="X11" s="10"/>
      <c r="Y11" s="10"/>
    </row>
    <row r="12" spans="1:25" ht="9.9499999999999993" customHeight="1" x14ac:dyDescent="0.2">
      <c r="A12" s="37">
        <v>1996</v>
      </c>
      <c r="B12" s="52">
        <v>6756.1670000000004</v>
      </c>
      <c r="C12" s="53">
        <v>5110.1679999999997</v>
      </c>
      <c r="D12" s="53">
        <v>640.16800000000001</v>
      </c>
      <c r="E12" s="53">
        <v>4470</v>
      </c>
      <c r="F12" s="53">
        <v>1645.999</v>
      </c>
      <c r="G12" s="53">
        <v>1532.597</v>
      </c>
      <c r="H12" s="53">
        <v>113.402</v>
      </c>
      <c r="I12" s="54">
        <v>3387.15</v>
      </c>
      <c r="J12" s="53">
        <v>1536.3869999999999</v>
      </c>
      <c r="K12" s="53">
        <v>216.32900000000001</v>
      </c>
      <c r="L12" s="53">
        <v>1320.058</v>
      </c>
      <c r="M12" s="53">
        <v>1850.7629999999999</v>
      </c>
      <c r="N12" s="50">
        <v>3369.0170000000003</v>
      </c>
      <c r="O12" s="53">
        <v>3573.7809999999999</v>
      </c>
      <c r="P12" s="47">
        <v>423.839</v>
      </c>
      <c r="Q12" s="47">
        <v>3149.942</v>
      </c>
      <c r="R12" s="48">
        <v>-204.7639999999999</v>
      </c>
      <c r="S12" s="8"/>
      <c r="T12" s="10"/>
      <c r="U12" s="10"/>
      <c r="V12" s="10"/>
      <c r="W12" s="10"/>
      <c r="X12" s="10"/>
      <c r="Y12" s="10"/>
    </row>
    <row r="13" spans="1:25" ht="9.9499999999999993" customHeight="1" x14ac:dyDescent="0.2">
      <c r="A13" s="37">
        <v>1997</v>
      </c>
      <c r="B13" s="52">
        <v>7375.9889999999996</v>
      </c>
      <c r="C13" s="53">
        <v>5530.9679999999998</v>
      </c>
      <c r="D13" s="53">
        <v>444.96800000000002</v>
      </c>
      <c r="E13" s="53">
        <v>5086</v>
      </c>
      <c r="F13" s="53">
        <v>1845.021</v>
      </c>
      <c r="G13" s="53">
        <v>1722.52</v>
      </c>
      <c r="H13" s="53">
        <v>122.501</v>
      </c>
      <c r="I13" s="54">
        <v>3891.8980000000001</v>
      </c>
      <c r="J13" s="53">
        <v>1821.2070000000001</v>
      </c>
      <c r="K13" s="53">
        <v>228.42599999999999</v>
      </c>
      <c r="L13" s="53">
        <v>1592.7809999999999</v>
      </c>
      <c r="M13" s="53">
        <v>2070.6909999999998</v>
      </c>
      <c r="N13" s="50">
        <v>3484.0909999999994</v>
      </c>
      <c r="O13" s="53">
        <v>3709.7609999999995</v>
      </c>
      <c r="P13" s="47">
        <v>216.54200000000003</v>
      </c>
      <c r="Q13" s="47">
        <v>3493.2190000000001</v>
      </c>
      <c r="R13" s="48">
        <v>-225.66999999999985</v>
      </c>
      <c r="S13" s="8"/>
      <c r="T13" s="10"/>
      <c r="U13" s="10"/>
      <c r="V13" s="10"/>
      <c r="W13" s="10"/>
      <c r="X13" s="10"/>
      <c r="Y13" s="10"/>
    </row>
    <row r="14" spans="1:25" ht="9.9499999999999993" customHeight="1" x14ac:dyDescent="0.2">
      <c r="A14" s="37">
        <v>1998</v>
      </c>
      <c r="B14" s="52">
        <v>7493.130546800001</v>
      </c>
      <c r="C14" s="53">
        <v>5633.340897000001</v>
      </c>
      <c r="D14" s="53">
        <v>498.83689699999996</v>
      </c>
      <c r="E14" s="53">
        <v>5134.5039999999999</v>
      </c>
      <c r="F14" s="53">
        <v>1859.7896498</v>
      </c>
      <c r="G14" s="53">
        <v>1737.8456498</v>
      </c>
      <c r="H14" s="53">
        <v>121.944</v>
      </c>
      <c r="I14" s="54">
        <v>4209.1319999999996</v>
      </c>
      <c r="J14" s="53">
        <v>2001.9169999999999</v>
      </c>
      <c r="K14" s="53">
        <v>281.35300000000001</v>
      </c>
      <c r="L14" s="53">
        <v>1720.5640000000001</v>
      </c>
      <c r="M14" s="53">
        <v>2207.2150000000001</v>
      </c>
      <c r="N14" s="50">
        <v>3283.9985468000013</v>
      </c>
      <c r="O14" s="53">
        <v>3631.423897000001</v>
      </c>
      <c r="P14" s="47">
        <v>217.48389699999996</v>
      </c>
      <c r="Q14" s="47">
        <v>3413.9399999999996</v>
      </c>
      <c r="R14" s="48">
        <v>-347.42535020000014</v>
      </c>
      <c r="S14" s="8"/>
      <c r="T14" s="10"/>
      <c r="U14" s="10"/>
      <c r="V14" s="10"/>
      <c r="W14" s="10"/>
      <c r="X14" s="10"/>
      <c r="Y14" s="10"/>
    </row>
    <row r="15" spans="1:25" ht="9.9499999999999993" customHeight="1" x14ac:dyDescent="0.2">
      <c r="A15" s="37">
        <v>1999</v>
      </c>
      <c r="B15" s="52">
        <v>7222.8760000000002</v>
      </c>
      <c r="C15" s="53">
        <v>5505.7120000000004</v>
      </c>
      <c r="D15" s="53">
        <v>443.96300000000002</v>
      </c>
      <c r="E15" s="53">
        <v>5061.7489999999998</v>
      </c>
      <c r="F15" s="53">
        <v>1717.164</v>
      </c>
      <c r="G15" s="53">
        <v>1551.7470000000001</v>
      </c>
      <c r="H15" s="53">
        <v>165.417</v>
      </c>
      <c r="I15" s="54">
        <v>4541.2579999999998</v>
      </c>
      <c r="J15" s="53">
        <v>1950.3879999999999</v>
      </c>
      <c r="K15" s="53">
        <v>259.58100000000002</v>
      </c>
      <c r="L15" s="53">
        <v>1690.807</v>
      </c>
      <c r="M15" s="53">
        <v>2590.87</v>
      </c>
      <c r="N15" s="50">
        <v>2681.6180000000004</v>
      </c>
      <c r="O15" s="53">
        <v>3555.3240000000005</v>
      </c>
      <c r="P15" s="47">
        <v>184.38200000000001</v>
      </c>
      <c r="Q15" s="47">
        <v>3370.942</v>
      </c>
      <c r="R15" s="48">
        <v>-873.7059999999999</v>
      </c>
      <c r="S15" s="8"/>
      <c r="T15" s="10"/>
      <c r="U15" s="10"/>
      <c r="V15" s="10"/>
      <c r="W15" s="10"/>
      <c r="X15" s="10"/>
      <c r="Y15" s="10"/>
    </row>
    <row r="16" spans="1:25" ht="3" customHeight="1" x14ac:dyDescent="0.2">
      <c r="A16" s="37"/>
      <c r="B16" s="55"/>
      <c r="C16" s="56"/>
      <c r="D16" s="57"/>
      <c r="E16" s="57"/>
      <c r="F16" s="57"/>
      <c r="G16" s="57"/>
      <c r="H16" s="57"/>
      <c r="I16" s="58"/>
      <c r="J16" s="57"/>
      <c r="K16" s="57"/>
      <c r="L16" s="57"/>
      <c r="M16" s="57"/>
      <c r="N16" s="51"/>
      <c r="O16" s="57"/>
      <c r="P16" s="49"/>
      <c r="Q16" s="49"/>
      <c r="R16" s="48"/>
      <c r="S16" s="8"/>
      <c r="T16" s="10"/>
      <c r="U16" s="10"/>
      <c r="V16" s="10"/>
      <c r="W16" s="10"/>
      <c r="X16" s="10"/>
      <c r="Y16" s="10"/>
    </row>
    <row r="17" spans="1:25" ht="9.9499999999999993" customHeight="1" x14ac:dyDescent="0.2">
      <c r="A17" s="37">
        <v>2000</v>
      </c>
      <c r="B17" s="52">
        <v>8294.2080000000005</v>
      </c>
      <c r="C17" s="53">
        <v>6435.4049999999997</v>
      </c>
      <c r="D17" s="53">
        <v>619.23500000000001</v>
      </c>
      <c r="E17" s="53">
        <v>5816.17</v>
      </c>
      <c r="F17" s="53">
        <v>1858.8030000000001</v>
      </c>
      <c r="G17" s="53">
        <v>1657.7170000000001</v>
      </c>
      <c r="H17" s="53">
        <v>201.08600000000001</v>
      </c>
      <c r="I17" s="54">
        <v>5499.1469999999999</v>
      </c>
      <c r="J17" s="53">
        <v>2444.9319999999998</v>
      </c>
      <c r="K17" s="53">
        <v>281.06700000000001</v>
      </c>
      <c r="L17" s="53">
        <v>2163.8649999999998</v>
      </c>
      <c r="M17" s="53">
        <v>3054.2150000000001</v>
      </c>
      <c r="N17" s="50">
        <v>2795.0610000000006</v>
      </c>
      <c r="O17" s="53">
        <v>3990.473</v>
      </c>
      <c r="P17" s="47">
        <v>338.16800000000001</v>
      </c>
      <c r="Q17" s="47">
        <v>3652.3050000000003</v>
      </c>
      <c r="R17" s="48">
        <v>-1195.412</v>
      </c>
      <c r="S17" s="6"/>
      <c r="T17" s="10"/>
      <c r="U17" s="10"/>
      <c r="V17" s="10"/>
      <c r="W17" s="10"/>
      <c r="X17" s="10"/>
      <c r="Y17" s="10"/>
    </row>
    <row r="18" spans="1:25" ht="9.9499999999999993" customHeight="1" x14ac:dyDescent="0.2">
      <c r="A18" s="37">
        <v>2001</v>
      </c>
      <c r="B18" s="52">
        <v>8400.6049999999996</v>
      </c>
      <c r="C18" s="53">
        <v>6538.3710000000001</v>
      </c>
      <c r="D18" s="53">
        <v>596.98800000000006</v>
      </c>
      <c r="E18" s="53">
        <v>5941.3829999999998</v>
      </c>
      <c r="F18" s="53">
        <v>1862.2339999999999</v>
      </c>
      <c r="G18" s="53">
        <v>1646.943</v>
      </c>
      <c r="H18" s="53">
        <v>215.291</v>
      </c>
      <c r="I18" s="54">
        <v>5701.8739999999998</v>
      </c>
      <c r="J18" s="53">
        <v>2767.5150000000003</v>
      </c>
      <c r="K18" s="53">
        <v>368.03899999999999</v>
      </c>
      <c r="L18" s="53">
        <v>2399.4760000000001</v>
      </c>
      <c r="M18" s="53">
        <v>2934.3589999999999</v>
      </c>
      <c r="N18" s="50">
        <v>2698.7309999999998</v>
      </c>
      <c r="O18" s="53">
        <v>3770.8559999999998</v>
      </c>
      <c r="P18" s="47">
        <v>228.94900000000007</v>
      </c>
      <c r="Q18" s="47">
        <v>3541.9069999999997</v>
      </c>
      <c r="R18" s="48">
        <v>-1072.125</v>
      </c>
      <c r="S18" s="6"/>
      <c r="T18" s="10"/>
      <c r="U18" s="10"/>
      <c r="V18" s="10"/>
      <c r="W18" s="10"/>
      <c r="X18" s="10"/>
      <c r="Y18" s="10"/>
    </row>
    <row r="19" spans="1:25" ht="9.9499999999999993" customHeight="1" x14ac:dyDescent="0.2">
      <c r="A19" s="37">
        <v>2002</v>
      </c>
      <c r="B19" s="52">
        <v>8857.9860000000008</v>
      </c>
      <c r="C19" s="53">
        <v>6724.6590000000006</v>
      </c>
      <c r="D19" s="53">
        <v>640.92100000000005</v>
      </c>
      <c r="E19" s="53">
        <v>6083.7380000000003</v>
      </c>
      <c r="F19" s="53">
        <v>2133.3270000000002</v>
      </c>
      <c r="G19" s="53">
        <v>1850.876</v>
      </c>
      <c r="H19" s="53">
        <v>282.45100000000002</v>
      </c>
      <c r="I19" s="54">
        <v>6059.6689999999999</v>
      </c>
      <c r="J19" s="53">
        <v>2777.6469999999999</v>
      </c>
      <c r="K19" s="53">
        <v>348.536</v>
      </c>
      <c r="L19" s="53">
        <v>2429.1109999999999</v>
      </c>
      <c r="M19" s="53">
        <v>3282.0219999999999</v>
      </c>
      <c r="N19" s="50">
        <v>2798.3170000000009</v>
      </c>
      <c r="O19" s="53">
        <v>3947.0120000000006</v>
      </c>
      <c r="P19" s="47">
        <v>292.38499999999999</v>
      </c>
      <c r="Q19" s="47">
        <v>3654.6270000000004</v>
      </c>
      <c r="R19" s="48">
        <v>-1148.6949999999999</v>
      </c>
      <c r="S19" s="6"/>
      <c r="T19" s="10"/>
      <c r="U19" s="10"/>
      <c r="V19" s="10"/>
      <c r="W19" s="10"/>
      <c r="X19" s="10"/>
      <c r="Y19" s="10"/>
    </row>
    <row r="20" spans="1:25" ht="9.9499999999999993" customHeight="1" x14ac:dyDescent="0.2">
      <c r="A20" s="37">
        <v>2003</v>
      </c>
      <c r="B20" s="52">
        <v>9361.7340000000004</v>
      </c>
      <c r="C20" s="53">
        <v>7251.7149999999992</v>
      </c>
      <c r="D20" s="53">
        <v>571.58299999999997</v>
      </c>
      <c r="E20" s="53">
        <v>6680.1319999999996</v>
      </c>
      <c r="F20" s="53">
        <v>2110.0190000000002</v>
      </c>
      <c r="G20" s="53">
        <v>1821.499</v>
      </c>
      <c r="H20" s="53">
        <v>288.52</v>
      </c>
      <c r="I20" s="54">
        <v>6253.2889999999998</v>
      </c>
      <c r="J20" s="53">
        <v>2835.0219999999999</v>
      </c>
      <c r="K20" s="53">
        <v>269.726</v>
      </c>
      <c r="L20" s="53">
        <v>2565.2959999999998</v>
      </c>
      <c r="M20" s="53">
        <v>3418.2669999999998</v>
      </c>
      <c r="N20" s="50">
        <v>3108.4450000000006</v>
      </c>
      <c r="O20" s="53">
        <v>4416.6929999999993</v>
      </c>
      <c r="P20" s="47">
        <v>301.85699999999997</v>
      </c>
      <c r="Q20" s="47">
        <v>4114.8359999999993</v>
      </c>
      <c r="R20" s="48">
        <v>-1308.2479999999996</v>
      </c>
      <c r="S20" s="73"/>
      <c r="T20" s="10"/>
      <c r="U20" s="10"/>
      <c r="V20" s="10"/>
      <c r="W20" s="10"/>
      <c r="X20" s="10"/>
      <c r="Y20" s="10"/>
    </row>
    <row r="21" spans="1:25" ht="9.9499999999999993" customHeight="1" x14ac:dyDescent="0.2">
      <c r="A21" s="37">
        <v>2004</v>
      </c>
      <c r="B21" s="52">
        <v>10795.556</v>
      </c>
      <c r="C21" s="53">
        <v>8382.2389999999996</v>
      </c>
      <c r="D21" s="53">
        <v>598.78599999999994</v>
      </c>
      <c r="E21" s="53">
        <v>7783.4530000000004</v>
      </c>
      <c r="F21" s="53">
        <v>2413.317</v>
      </c>
      <c r="G21" s="53">
        <v>1992.5160000000001</v>
      </c>
      <c r="H21" s="53">
        <v>420.80099999999999</v>
      </c>
      <c r="I21" s="54">
        <v>6959.0190000000002</v>
      </c>
      <c r="J21" s="53">
        <v>3227.326</v>
      </c>
      <c r="K21" s="53">
        <v>316.38299999999998</v>
      </c>
      <c r="L21" s="53">
        <v>2910.9430000000002</v>
      </c>
      <c r="M21" s="53">
        <v>3731.6930000000002</v>
      </c>
      <c r="N21" s="50">
        <v>3836.5370000000003</v>
      </c>
      <c r="O21" s="53">
        <v>5154.9129999999996</v>
      </c>
      <c r="P21" s="47">
        <v>282.40299999999996</v>
      </c>
      <c r="Q21" s="47">
        <v>4872.51</v>
      </c>
      <c r="R21" s="48">
        <v>-1318.3760000000002</v>
      </c>
      <c r="S21" s="74"/>
      <c r="T21" s="10"/>
      <c r="U21" s="10"/>
      <c r="V21" s="10"/>
      <c r="W21" s="10"/>
      <c r="X21" s="10"/>
      <c r="Y21" s="10"/>
    </row>
    <row r="22" spans="1:25" ht="3" customHeight="1" x14ac:dyDescent="0.2">
      <c r="A22" s="37"/>
      <c r="B22" s="52"/>
      <c r="C22" s="53"/>
      <c r="D22" s="53"/>
      <c r="E22" s="53"/>
      <c r="F22" s="53"/>
      <c r="G22" s="53"/>
      <c r="H22" s="53"/>
      <c r="I22" s="54"/>
      <c r="J22" s="53"/>
      <c r="K22" s="53"/>
      <c r="L22" s="53"/>
      <c r="M22" s="53"/>
      <c r="N22" s="50"/>
      <c r="O22" s="53"/>
      <c r="P22" s="47"/>
      <c r="Q22" s="47"/>
      <c r="R22" s="48"/>
      <c r="S22" s="74"/>
      <c r="T22" s="10"/>
      <c r="U22" s="10"/>
      <c r="V22" s="10"/>
      <c r="W22" s="10"/>
      <c r="X22" s="10"/>
      <c r="Y22" s="10"/>
    </row>
    <row r="23" spans="1:25" ht="9.9499999999999993" customHeight="1" x14ac:dyDescent="0.2">
      <c r="A23" s="37">
        <v>2005</v>
      </c>
      <c r="B23" s="52">
        <v>11803.41</v>
      </c>
      <c r="C23" s="53">
        <v>9146.3250000000007</v>
      </c>
      <c r="D23" s="53">
        <v>643.92999999999995</v>
      </c>
      <c r="E23" s="53">
        <v>8502.3950000000004</v>
      </c>
      <c r="F23" s="53">
        <v>2657.085</v>
      </c>
      <c r="G23" s="53">
        <v>2204.4740000000002</v>
      </c>
      <c r="H23" s="53">
        <v>452.61099999999999</v>
      </c>
      <c r="I23" s="54">
        <v>7600.3889999999992</v>
      </c>
      <c r="J23" s="53">
        <v>3653.4659999999999</v>
      </c>
      <c r="K23" s="53">
        <v>339.73399999999998</v>
      </c>
      <c r="L23" s="53">
        <v>3313.732</v>
      </c>
      <c r="M23" s="53">
        <v>3946.9229999999998</v>
      </c>
      <c r="N23" s="50">
        <v>4203.0210000000006</v>
      </c>
      <c r="O23" s="53">
        <v>5492.8590000000004</v>
      </c>
      <c r="P23" s="47">
        <v>304.19599999999997</v>
      </c>
      <c r="Q23" s="47">
        <v>5188.6630000000005</v>
      </c>
      <c r="R23" s="48">
        <v>-1289.8379999999997</v>
      </c>
      <c r="S23" s="74"/>
      <c r="T23" s="10"/>
      <c r="U23" s="10"/>
      <c r="V23" s="10"/>
      <c r="W23" s="10"/>
      <c r="X23" s="10"/>
      <c r="Y23" s="10"/>
    </row>
    <row r="24" spans="1:25" ht="9.9499999999999993" customHeight="1" x14ac:dyDescent="0.2">
      <c r="A24" s="37">
        <v>2006</v>
      </c>
      <c r="B24" s="52">
        <v>12176.566000000001</v>
      </c>
      <c r="C24" s="53">
        <v>9559.42</v>
      </c>
      <c r="D24" s="53">
        <v>604.80499999999995</v>
      </c>
      <c r="E24" s="53">
        <v>8954.6149999999998</v>
      </c>
      <c r="F24" s="53">
        <v>2617.1460000000002</v>
      </c>
      <c r="G24" s="53">
        <v>2158.8290000000002</v>
      </c>
      <c r="H24" s="53">
        <v>458.31700000000001</v>
      </c>
      <c r="I24" s="54">
        <v>8108.259</v>
      </c>
      <c r="J24" s="53">
        <v>4193.3370000000004</v>
      </c>
      <c r="K24" s="53">
        <v>387.91899999999998</v>
      </c>
      <c r="L24" s="53">
        <v>3805.4180000000001</v>
      </c>
      <c r="M24" s="53">
        <v>3914.922</v>
      </c>
      <c r="N24" s="50">
        <f t="shared" ref="N24:R27" si="0">+B24-I24</f>
        <v>4068.3070000000007</v>
      </c>
      <c r="O24" s="53">
        <f t="shared" si="0"/>
        <v>5366.0829999999996</v>
      </c>
      <c r="P24" s="47">
        <f t="shared" si="0"/>
        <v>216.88599999999997</v>
      </c>
      <c r="Q24" s="47">
        <f t="shared" si="0"/>
        <v>5149.1970000000001</v>
      </c>
      <c r="R24" s="48">
        <f t="shared" si="0"/>
        <v>-1297.7759999999998</v>
      </c>
      <c r="S24" s="74"/>
      <c r="T24" s="10"/>
      <c r="U24" s="10"/>
      <c r="V24" s="10"/>
      <c r="W24" s="10"/>
      <c r="X24" s="10"/>
      <c r="Y24" s="10"/>
    </row>
    <row r="25" spans="1:25" ht="9.9499999999999993" customHeight="1" x14ac:dyDescent="0.2">
      <c r="A25" s="37">
        <v>2007</v>
      </c>
      <c r="B25" s="52">
        <v>12919.045694736316</v>
      </c>
      <c r="C25" s="53">
        <v>10366.977552806382</v>
      </c>
      <c r="D25" s="53">
        <v>629.82359190300872</v>
      </c>
      <c r="E25" s="53">
        <v>9737.1539609033716</v>
      </c>
      <c r="F25" s="53">
        <v>2552.0681419299344</v>
      </c>
      <c r="G25" s="53">
        <v>2053.7149556024174</v>
      </c>
      <c r="H25" s="53">
        <v>498.35318632751773</v>
      </c>
      <c r="I25" s="54">
        <v>8461.5503414699997</v>
      </c>
      <c r="J25" s="53">
        <v>4793.97134147</v>
      </c>
      <c r="K25" s="53">
        <v>421.45800000000003</v>
      </c>
      <c r="L25" s="53">
        <v>4372.5133414700003</v>
      </c>
      <c r="M25" s="53">
        <v>3667.5790000000002</v>
      </c>
      <c r="N25" s="50">
        <f t="shared" si="0"/>
        <v>4457.4953532663167</v>
      </c>
      <c r="O25" s="53">
        <f t="shared" si="0"/>
        <v>5573.006211336382</v>
      </c>
      <c r="P25" s="47">
        <f t="shared" si="0"/>
        <v>208.36559190300869</v>
      </c>
      <c r="Q25" s="47">
        <f t="shared" si="0"/>
        <v>5364.6406194333713</v>
      </c>
      <c r="R25" s="48">
        <f t="shared" si="0"/>
        <v>-1115.5108580700658</v>
      </c>
      <c r="S25" s="74"/>
      <c r="T25" s="10"/>
      <c r="U25" s="10"/>
      <c r="V25" s="10"/>
      <c r="W25" s="10"/>
      <c r="X25" s="10"/>
      <c r="Y25" s="10"/>
    </row>
    <row r="26" spans="1:25" ht="9.9499999999999993" customHeight="1" x14ac:dyDescent="0.2">
      <c r="A26" s="37">
        <v>2008</v>
      </c>
      <c r="B26" s="52">
        <v>13369.662480965075</v>
      </c>
      <c r="C26" s="53">
        <v>10860.532995256104</v>
      </c>
      <c r="D26" s="53">
        <v>708.12983303147757</v>
      </c>
      <c r="E26" s="53">
        <v>10152.403162224626</v>
      </c>
      <c r="F26" s="53">
        <v>2509.1294857089711</v>
      </c>
      <c r="G26" s="53">
        <v>2026.1549916475428</v>
      </c>
      <c r="H26" s="53">
        <v>482.97449406142817</v>
      </c>
      <c r="I26" s="54">
        <v>8567.6810570079997</v>
      </c>
      <c r="J26" s="53">
        <v>4945.9161830799994</v>
      </c>
      <c r="K26" s="53">
        <v>379.51410333800004</v>
      </c>
      <c r="L26" s="53">
        <v>4566.4020797419998</v>
      </c>
      <c r="M26" s="53">
        <v>3621.7648739280003</v>
      </c>
      <c r="N26" s="50">
        <f t="shared" si="0"/>
        <v>4801.9814239570751</v>
      </c>
      <c r="O26" s="53">
        <f t="shared" si="0"/>
        <v>5914.6168121761048</v>
      </c>
      <c r="P26" s="47">
        <f t="shared" si="0"/>
        <v>328.61572969347753</v>
      </c>
      <c r="Q26" s="47">
        <f t="shared" si="0"/>
        <v>5586.0010824826259</v>
      </c>
      <c r="R26" s="48">
        <f t="shared" si="0"/>
        <v>-1112.6353882190292</v>
      </c>
      <c r="S26" s="74"/>
      <c r="T26" s="10"/>
      <c r="U26" s="10"/>
      <c r="V26" s="10"/>
      <c r="W26" s="10"/>
      <c r="X26" s="10"/>
      <c r="Y26" s="10"/>
    </row>
    <row r="27" spans="1:25" ht="9.9499999999999993" customHeight="1" x14ac:dyDescent="0.2">
      <c r="A27" s="37">
        <v>2009</v>
      </c>
      <c r="B27" s="52">
        <v>11512.671984442297</v>
      </c>
      <c r="C27" s="53">
        <v>9430.7556867780968</v>
      </c>
      <c r="D27" s="53">
        <v>603.74876562671682</v>
      </c>
      <c r="E27" s="53">
        <v>8827.0069211513783</v>
      </c>
      <c r="F27" s="53">
        <v>2081.9162976641996</v>
      </c>
      <c r="G27" s="53">
        <v>1628.0479779676182</v>
      </c>
      <c r="H27" s="53">
        <v>453.86831969658158</v>
      </c>
      <c r="I27" s="54">
        <v>7207.314796009</v>
      </c>
      <c r="J27" s="53">
        <v>4396.751432604</v>
      </c>
      <c r="K27" s="53">
        <v>338.763094948</v>
      </c>
      <c r="L27" s="53">
        <v>4057.9883376559997</v>
      </c>
      <c r="M27" s="53">
        <v>2810.563363405</v>
      </c>
      <c r="N27" s="50">
        <f t="shared" si="0"/>
        <v>4305.3571884332969</v>
      </c>
      <c r="O27" s="53">
        <f t="shared" si="0"/>
        <v>5034.0042541740968</v>
      </c>
      <c r="P27" s="47">
        <f t="shared" si="0"/>
        <v>264.98567067871682</v>
      </c>
      <c r="Q27" s="47">
        <f t="shared" si="0"/>
        <v>4769.0185834953791</v>
      </c>
      <c r="R27" s="48">
        <f t="shared" si="0"/>
        <v>-728.64706574080037</v>
      </c>
      <c r="S27" s="74"/>
      <c r="T27" s="10"/>
      <c r="U27" s="10"/>
      <c r="V27" s="10"/>
      <c r="W27" s="10"/>
      <c r="X27" s="10"/>
      <c r="Y27" s="10"/>
    </row>
    <row r="28" spans="1:25" ht="3" customHeight="1" x14ac:dyDescent="0.2">
      <c r="A28" s="37"/>
      <c r="B28" s="52"/>
      <c r="C28" s="53"/>
      <c r="D28" s="53"/>
      <c r="E28" s="53"/>
      <c r="F28" s="53"/>
      <c r="G28" s="53"/>
      <c r="H28" s="53"/>
      <c r="I28" s="54"/>
      <c r="J28" s="53"/>
      <c r="K28" s="53"/>
      <c r="L28" s="53"/>
      <c r="M28" s="53"/>
      <c r="N28" s="50"/>
      <c r="O28" s="53"/>
      <c r="P28" s="47"/>
      <c r="Q28" s="47"/>
      <c r="R28" s="48"/>
      <c r="S28" s="74"/>
      <c r="T28" s="10"/>
      <c r="U28" s="10"/>
      <c r="V28" s="10"/>
      <c r="W28" s="10"/>
      <c r="X28" s="10"/>
      <c r="Y28" s="10"/>
    </row>
    <row r="29" spans="1:25" ht="9.9499999999999993" customHeight="1" x14ac:dyDescent="0.2">
      <c r="A29" s="37">
        <v>2010</v>
      </c>
      <c r="B29" s="52">
        <v>11991.718603424948</v>
      </c>
      <c r="C29" s="53">
        <v>9990.8319874310309</v>
      </c>
      <c r="D29" s="53">
        <v>548.01704432062479</v>
      </c>
      <c r="E29" s="53">
        <v>9442.8149431104048</v>
      </c>
      <c r="F29" s="53">
        <v>2000.8866159939203</v>
      </c>
      <c r="G29" s="53">
        <v>1472.041262204305</v>
      </c>
      <c r="H29" s="53">
        <v>528.84535378961561</v>
      </c>
      <c r="I29" s="54">
        <v>7254.9174440079987</v>
      </c>
      <c r="J29" s="53">
        <v>4540.1408838859998</v>
      </c>
      <c r="K29" s="53">
        <v>352.70385547199999</v>
      </c>
      <c r="L29" s="53">
        <v>4187.4370284140005</v>
      </c>
      <c r="M29" s="53">
        <v>2714.7765601219999</v>
      </c>
      <c r="N29" s="50">
        <f t="shared" ref="N29:R32" si="1">+B29-I29</f>
        <v>4736.8011594169493</v>
      </c>
      <c r="O29" s="53">
        <f t="shared" si="1"/>
        <v>5450.6911035450312</v>
      </c>
      <c r="P29" s="47">
        <f t="shared" si="1"/>
        <v>195.3131888486248</v>
      </c>
      <c r="Q29" s="47">
        <f t="shared" si="1"/>
        <v>5255.3779146964043</v>
      </c>
      <c r="R29" s="48">
        <f t="shared" si="1"/>
        <v>-713.88994412807961</v>
      </c>
      <c r="S29" s="74"/>
      <c r="T29" s="10"/>
      <c r="U29" s="10"/>
      <c r="V29" s="10"/>
      <c r="W29" s="10"/>
      <c r="X29" s="10"/>
      <c r="Y29" s="10"/>
    </row>
    <row r="30" spans="1:25" ht="9.9499999999999993" customHeight="1" x14ac:dyDescent="0.2">
      <c r="A30" s="37">
        <v>2011</v>
      </c>
      <c r="B30" s="52">
        <v>11868.809062478345</v>
      </c>
      <c r="C30" s="53">
        <v>10006.335332297</v>
      </c>
      <c r="D30" s="53">
        <v>557.8641750672848</v>
      </c>
      <c r="E30" s="53">
        <v>9448.4711572297147</v>
      </c>
      <c r="F30" s="53">
        <v>1862.4737301813457</v>
      </c>
      <c r="G30" s="53">
        <v>1383.6626198049923</v>
      </c>
      <c r="H30" s="53">
        <v>478.8111103763531</v>
      </c>
      <c r="I30" s="54">
        <v>7831.9270305259997</v>
      </c>
      <c r="J30" s="53">
        <v>5014.0120788879995</v>
      </c>
      <c r="K30" s="53">
        <v>321.289331721</v>
      </c>
      <c r="L30" s="53">
        <v>4692.7227471670003</v>
      </c>
      <c r="M30" s="53">
        <v>2817.9149516379998</v>
      </c>
      <c r="N30" s="50">
        <f>+B30-I30</f>
        <v>4036.8820319523456</v>
      </c>
      <c r="O30" s="53">
        <f t="shared" si="1"/>
        <v>4992.3232534090002</v>
      </c>
      <c r="P30" s="47">
        <f t="shared" si="1"/>
        <v>236.57484334628481</v>
      </c>
      <c r="Q30" s="47">
        <f t="shared" si="1"/>
        <v>4755.7484100627144</v>
      </c>
      <c r="R30" s="48">
        <f t="shared" si="1"/>
        <v>-955.44122145665415</v>
      </c>
      <c r="S30" s="74"/>
      <c r="T30" s="10"/>
      <c r="U30" s="10"/>
      <c r="V30" s="10"/>
      <c r="W30" s="10"/>
      <c r="X30" s="10"/>
      <c r="Y30" s="10"/>
    </row>
    <row r="31" spans="1:25" ht="9.9499999999999993" customHeight="1" x14ac:dyDescent="0.2">
      <c r="A31" s="37">
        <v>2012</v>
      </c>
      <c r="B31" s="52">
        <v>12739</v>
      </c>
      <c r="C31" s="53">
        <v>10766</v>
      </c>
      <c r="D31" s="53">
        <v>568</v>
      </c>
      <c r="E31" s="53">
        <v>10199</v>
      </c>
      <c r="F31" s="53">
        <v>1973</v>
      </c>
      <c r="G31" s="53">
        <v>1533</v>
      </c>
      <c r="H31" s="53">
        <v>440</v>
      </c>
      <c r="I31" s="54">
        <v>8449</v>
      </c>
      <c r="J31" s="53">
        <v>5549</v>
      </c>
      <c r="K31" s="53">
        <v>326</v>
      </c>
      <c r="L31" s="53">
        <v>5223</v>
      </c>
      <c r="M31" s="53">
        <v>2900</v>
      </c>
      <c r="N31" s="50">
        <f>+B31-I31</f>
        <v>4290</v>
      </c>
      <c r="O31" s="53">
        <f t="shared" si="1"/>
        <v>5217</v>
      </c>
      <c r="P31" s="47">
        <f t="shared" si="1"/>
        <v>242</v>
      </c>
      <c r="Q31" s="47">
        <f t="shared" si="1"/>
        <v>4976</v>
      </c>
      <c r="R31" s="48">
        <f t="shared" si="1"/>
        <v>-927</v>
      </c>
      <c r="S31" s="74"/>
      <c r="T31" s="10"/>
      <c r="U31" s="10"/>
      <c r="V31" s="10"/>
      <c r="W31" s="10"/>
      <c r="X31" s="10"/>
      <c r="Y31" s="10"/>
    </row>
    <row r="32" spans="1:25" ht="9.9499999999999993" customHeight="1" x14ac:dyDescent="0.2">
      <c r="A32" s="37">
        <v>2013</v>
      </c>
      <c r="B32" s="52">
        <v>13948.981499978001</v>
      </c>
      <c r="C32" s="53">
        <v>11853.756519588002</v>
      </c>
      <c r="D32" s="53">
        <v>542.21679123499985</v>
      </c>
      <c r="E32" s="53">
        <v>11311.539728353002</v>
      </c>
      <c r="F32" s="53">
        <v>2095.2249803899995</v>
      </c>
      <c r="G32" s="53">
        <v>1737.094290278</v>
      </c>
      <c r="H32" s="53">
        <v>358.13069011199997</v>
      </c>
      <c r="I32" s="54">
        <v>9122.3738261489998</v>
      </c>
      <c r="J32" s="53">
        <v>6024.8922065839988</v>
      </c>
      <c r="K32" s="53">
        <v>248.32759611899999</v>
      </c>
      <c r="L32" s="53">
        <v>5776.5646104649995</v>
      </c>
      <c r="M32" s="53">
        <v>3097.4816195649996</v>
      </c>
      <c r="N32" s="50">
        <f t="shared" ref="N32" si="2">+B32-I32</f>
        <v>4826.6076738290012</v>
      </c>
      <c r="O32" s="53">
        <f t="shared" si="1"/>
        <v>5828.8643130040027</v>
      </c>
      <c r="P32" s="47">
        <f t="shared" si="1"/>
        <v>293.88919511599988</v>
      </c>
      <c r="Q32" s="47">
        <f t="shared" si="1"/>
        <v>5534.9751178880024</v>
      </c>
      <c r="R32" s="48">
        <f t="shared" si="1"/>
        <v>-1002.2566391750001</v>
      </c>
      <c r="S32" s="74"/>
      <c r="T32" s="10"/>
      <c r="U32" s="10"/>
      <c r="V32" s="10"/>
      <c r="W32" s="10"/>
      <c r="X32" s="10"/>
      <c r="Y32" s="10"/>
    </row>
    <row r="33" spans="1:25" ht="9.9499999999999993" customHeight="1" x14ac:dyDescent="0.2">
      <c r="A33" s="37">
        <v>2014</v>
      </c>
      <c r="B33" s="52">
        <v>16208.4</v>
      </c>
      <c r="C33" s="53">
        <v>14320</v>
      </c>
      <c r="D33" s="53">
        <v>740.1</v>
      </c>
      <c r="E33" s="53">
        <v>13579.9</v>
      </c>
      <c r="F33" s="53">
        <v>1888.4</v>
      </c>
      <c r="G33" s="53">
        <v>1469.6</v>
      </c>
      <c r="H33" s="53">
        <v>418.8</v>
      </c>
      <c r="I33" s="54">
        <v>9605.7999999999993</v>
      </c>
      <c r="J33" s="53">
        <v>6610.7</v>
      </c>
      <c r="K33" s="53">
        <v>457.4</v>
      </c>
      <c r="L33" s="53">
        <v>6153.4</v>
      </c>
      <c r="M33" s="53">
        <v>2995.1</v>
      </c>
      <c r="N33" s="50">
        <v>6602.6</v>
      </c>
      <c r="O33" s="53">
        <v>7709.3</v>
      </c>
      <c r="P33" s="47">
        <v>282.70000000000005</v>
      </c>
      <c r="Q33" s="47">
        <v>7426.5</v>
      </c>
      <c r="R33" s="48">
        <v>-1106.6999999999998</v>
      </c>
      <c r="S33" s="74"/>
      <c r="T33" s="10"/>
      <c r="U33" s="10"/>
      <c r="V33" s="10"/>
      <c r="W33" s="10"/>
      <c r="X33" s="10"/>
      <c r="Y33" s="10"/>
    </row>
    <row r="34" spans="1:25" ht="3" customHeight="1" x14ac:dyDescent="0.2">
      <c r="A34" s="37"/>
      <c r="B34" s="52"/>
      <c r="C34" s="53"/>
      <c r="D34" s="53"/>
      <c r="E34" s="53"/>
      <c r="F34" s="53"/>
      <c r="G34" s="53"/>
      <c r="H34" s="53"/>
      <c r="I34" s="54"/>
      <c r="J34" s="53"/>
      <c r="K34" s="53"/>
      <c r="L34" s="53"/>
      <c r="M34" s="53"/>
      <c r="N34" s="50"/>
      <c r="O34" s="53"/>
      <c r="P34" s="47"/>
      <c r="Q34" s="47"/>
      <c r="R34" s="48"/>
      <c r="S34" s="74"/>
      <c r="T34" s="10"/>
      <c r="U34" s="10"/>
      <c r="V34" s="10"/>
      <c r="W34" s="10"/>
      <c r="X34" s="10"/>
      <c r="Y34" s="10"/>
    </row>
    <row r="35" spans="1:25" ht="9.75" customHeight="1" x14ac:dyDescent="0.2">
      <c r="A35" s="37" t="s">
        <v>22</v>
      </c>
      <c r="B35" s="52">
        <v>17733.733110000001</v>
      </c>
      <c r="C35" s="53">
        <v>15825.704390000001</v>
      </c>
      <c r="D35" s="53">
        <v>790.66651000000002</v>
      </c>
      <c r="E35" s="53">
        <v>15035.037880000002</v>
      </c>
      <c r="F35" s="53">
        <v>1908.02873</v>
      </c>
      <c r="G35" s="53">
        <v>1508.87799</v>
      </c>
      <c r="H35" s="53">
        <v>399.15073999999998</v>
      </c>
      <c r="I35" s="54">
        <v>10098.106689999999</v>
      </c>
      <c r="J35" s="53">
        <v>7026.4826600000006</v>
      </c>
      <c r="K35" s="53">
        <v>556.23960999999997</v>
      </c>
      <c r="L35" s="53">
        <v>6470.24305</v>
      </c>
      <c r="M35" s="53">
        <v>3071.6240299999999</v>
      </c>
      <c r="N35" s="50">
        <v>7635.6264200000023</v>
      </c>
      <c r="O35" s="53">
        <v>8799.2217300000011</v>
      </c>
      <c r="P35" s="47">
        <v>234.42690000000005</v>
      </c>
      <c r="Q35" s="47">
        <v>8564.7948300000025</v>
      </c>
      <c r="R35" s="59">
        <v>-1163.5953</v>
      </c>
      <c r="S35" s="74"/>
      <c r="T35" s="10"/>
      <c r="U35" s="10"/>
      <c r="V35" s="10"/>
      <c r="W35" s="10"/>
      <c r="X35" s="10"/>
      <c r="Y35" s="10"/>
    </row>
    <row r="36" spans="1:25" ht="9.9499999999999993" customHeight="1" x14ac:dyDescent="0.2">
      <c r="A36" s="37" t="s">
        <v>21</v>
      </c>
      <c r="B36" s="52">
        <v>10063.377091</v>
      </c>
      <c r="C36" s="53">
        <v>9070.9436209999985</v>
      </c>
      <c r="D36" s="53">
        <v>367.61000400000006</v>
      </c>
      <c r="E36" s="53">
        <v>8703.3336169999984</v>
      </c>
      <c r="F36" s="53">
        <v>992.43346999999994</v>
      </c>
      <c r="G36" s="53">
        <v>785.023551</v>
      </c>
      <c r="H36" s="53">
        <v>207.40991899999997</v>
      </c>
      <c r="I36" s="54">
        <v>4680.9779880000006</v>
      </c>
      <c r="J36" s="53">
        <v>3137.5123379999995</v>
      </c>
      <c r="K36" s="53">
        <v>268.93056799999988</v>
      </c>
      <c r="L36" s="53">
        <v>2868.5817699999998</v>
      </c>
      <c r="M36" s="53">
        <v>1543.4656500000001</v>
      </c>
      <c r="N36" s="50">
        <v>5382.3991029999997</v>
      </c>
      <c r="O36" s="53">
        <v>5933.431282999999</v>
      </c>
      <c r="P36" s="47">
        <v>98.67943600000018</v>
      </c>
      <c r="Q36" s="47">
        <v>5834.7518469999986</v>
      </c>
      <c r="R36" s="59">
        <v>-551.03218000000015</v>
      </c>
      <c r="S36" s="74"/>
      <c r="T36" s="10"/>
      <c r="U36" s="10"/>
      <c r="V36" s="10"/>
      <c r="W36" s="10"/>
      <c r="X36" s="10"/>
      <c r="Y36" s="10"/>
    </row>
    <row r="37" spans="1:25" ht="3" customHeight="1" x14ac:dyDescent="0.2">
      <c r="A37" s="38"/>
      <c r="B37" s="41"/>
      <c r="C37" s="41"/>
      <c r="D37" s="41"/>
      <c r="E37" s="41"/>
      <c r="F37" s="41"/>
      <c r="G37" s="41"/>
      <c r="H37" s="41"/>
      <c r="I37" s="41"/>
      <c r="J37" s="41"/>
      <c r="K37" s="41"/>
      <c r="L37" s="41"/>
      <c r="M37" s="41"/>
      <c r="N37" s="46"/>
      <c r="O37" s="41"/>
      <c r="P37" s="41"/>
      <c r="Q37" s="41"/>
      <c r="R37" s="40"/>
      <c r="S37" s="74"/>
      <c r="T37" s="10"/>
      <c r="U37" s="10"/>
      <c r="V37" s="10"/>
      <c r="W37" s="10"/>
      <c r="X37" s="10"/>
      <c r="Y37" s="10"/>
    </row>
    <row r="38" spans="1:25" ht="0.6" customHeight="1" x14ac:dyDescent="0.2">
      <c r="A38" s="19"/>
      <c r="B38" s="20"/>
      <c r="C38" s="21"/>
      <c r="D38" s="21"/>
      <c r="E38" s="21"/>
      <c r="F38" s="22"/>
      <c r="G38" s="22"/>
      <c r="H38" s="22"/>
      <c r="I38" s="21"/>
      <c r="J38" s="22"/>
      <c r="K38" s="23"/>
      <c r="L38" s="22"/>
      <c r="M38" s="21"/>
      <c r="N38" s="24"/>
      <c r="O38" s="20"/>
      <c r="P38" s="25"/>
      <c r="Q38" s="26"/>
      <c r="R38" s="27"/>
      <c r="S38" s="74"/>
      <c r="T38" s="10"/>
      <c r="U38" s="10"/>
      <c r="V38" s="10"/>
      <c r="W38" s="10"/>
      <c r="X38" s="10"/>
      <c r="Y38" s="10"/>
    </row>
    <row r="39" spans="1:25" ht="9.9499999999999993" customHeight="1" x14ac:dyDescent="0.2">
      <c r="A39" s="31" t="s">
        <v>16</v>
      </c>
      <c r="B39" s="28"/>
      <c r="C39" s="28"/>
      <c r="D39" s="28"/>
      <c r="E39" s="28"/>
      <c r="F39" s="28"/>
      <c r="G39" s="28"/>
      <c r="H39" s="28"/>
      <c r="I39" s="28"/>
      <c r="J39" s="28"/>
      <c r="K39" s="28"/>
      <c r="L39" s="28"/>
      <c r="M39" s="28"/>
      <c r="N39" s="28"/>
      <c r="O39" s="28"/>
      <c r="P39" s="28"/>
      <c r="Q39" s="28"/>
      <c r="R39" s="28"/>
      <c r="S39" s="74"/>
      <c r="T39" s="10"/>
      <c r="U39" s="10"/>
      <c r="V39" s="10"/>
      <c r="W39" s="10"/>
      <c r="X39" s="10"/>
      <c r="Y39" s="10"/>
    </row>
    <row r="40" spans="1:25" ht="9" customHeight="1" x14ac:dyDescent="0.2">
      <c r="A40" s="31" t="s">
        <v>14</v>
      </c>
      <c r="B40" s="28"/>
      <c r="C40" s="28"/>
      <c r="D40" s="28"/>
      <c r="E40" s="28"/>
      <c r="F40" s="28"/>
      <c r="G40" s="28"/>
      <c r="H40" s="28"/>
      <c r="I40" s="28"/>
      <c r="J40" s="28"/>
      <c r="K40" s="28"/>
      <c r="L40" s="28"/>
      <c r="M40" s="28"/>
      <c r="N40" s="28"/>
      <c r="O40" s="28"/>
      <c r="P40" s="28"/>
      <c r="Q40" s="28"/>
      <c r="R40" s="28"/>
      <c r="S40" s="74"/>
      <c r="T40" s="10"/>
      <c r="U40" s="10"/>
      <c r="V40" s="10"/>
      <c r="W40" s="10"/>
      <c r="X40" s="10"/>
      <c r="Y40" s="10"/>
    </row>
    <row r="41" spans="1:25" ht="9" customHeight="1" x14ac:dyDescent="0.2">
      <c r="A41" s="31" t="s">
        <v>15</v>
      </c>
      <c r="B41" s="28"/>
      <c r="C41" s="28"/>
      <c r="D41" s="28"/>
      <c r="E41" s="28"/>
      <c r="F41" s="28"/>
      <c r="G41" s="28"/>
      <c r="H41" s="28"/>
      <c r="I41" s="28"/>
      <c r="J41" s="28"/>
      <c r="K41" s="28"/>
      <c r="L41" s="28"/>
      <c r="M41" s="28"/>
      <c r="N41" s="28"/>
      <c r="O41" s="28"/>
      <c r="P41" s="28"/>
      <c r="Q41" s="28"/>
      <c r="R41" s="28"/>
      <c r="S41" s="74"/>
      <c r="T41" s="10"/>
      <c r="U41" s="10"/>
      <c r="V41" s="10"/>
      <c r="W41" s="10"/>
      <c r="X41" s="10"/>
      <c r="Y41" s="10"/>
    </row>
    <row r="42" spans="1:25" ht="9" customHeight="1" x14ac:dyDescent="0.2">
      <c r="A42" s="31" t="s">
        <v>17</v>
      </c>
      <c r="B42" s="28"/>
      <c r="C42" s="28"/>
      <c r="D42" s="28"/>
      <c r="E42" s="28"/>
      <c r="F42" s="28"/>
      <c r="G42" s="28"/>
      <c r="H42" s="28"/>
      <c r="I42" s="28"/>
      <c r="J42" s="28"/>
      <c r="K42" s="28"/>
      <c r="L42" s="28"/>
      <c r="M42" s="28"/>
      <c r="N42" s="28"/>
      <c r="O42" s="28"/>
      <c r="P42" s="28"/>
      <c r="Q42" s="28"/>
      <c r="R42" s="28"/>
      <c r="S42" s="74"/>
      <c r="T42" s="10"/>
      <c r="U42" s="10"/>
      <c r="V42" s="10"/>
      <c r="W42" s="10"/>
      <c r="X42" s="10"/>
      <c r="Y42" s="10"/>
    </row>
    <row r="43" spans="1:25" ht="9" customHeight="1" x14ac:dyDescent="0.2">
      <c r="A43" s="60" t="s">
        <v>23</v>
      </c>
      <c r="B43" s="61"/>
      <c r="C43" s="61"/>
      <c r="D43" s="61"/>
      <c r="E43" s="61"/>
      <c r="F43" s="61"/>
      <c r="G43" s="28"/>
      <c r="H43" s="28"/>
      <c r="I43" s="28"/>
      <c r="J43" s="28"/>
      <c r="K43" s="28"/>
      <c r="L43" s="28"/>
      <c r="M43" s="28"/>
      <c r="N43" s="28"/>
      <c r="O43" s="28"/>
      <c r="P43" s="28"/>
      <c r="Q43" s="28"/>
      <c r="R43" s="28"/>
      <c r="S43" s="74"/>
      <c r="T43" s="10"/>
      <c r="U43" s="10"/>
      <c r="V43" s="10"/>
      <c r="W43" s="10"/>
      <c r="X43" s="10"/>
      <c r="Y43" s="10"/>
    </row>
    <row r="44" spans="1:25" ht="9.9499999999999993" customHeight="1" x14ac:dyDescent="0.35">
      <c r="A44" s="31" t="s">
        <v>18</v>
      </c>
      <c r="B44" s="42"/>
      <c r="C44" s="42"/>
      <c r="D44" s="42"/>
      <c r="E44" s="42"/>
      <c r="F44" s="42"/>
      <c r="G44" s="42"/>
      <c r="H44" s="42"/>
      <c r="I44" s="42"/>
      <c r="J44" s="42"/>
      <c r="K44" s="42"/>
      <c r="L44" s="75"/>
      <c r="M44" s="76"/>
      <c r="N44" s="76"/>
      <c r="O44" s="76"/>
      <c r="P44" s="76"/>
      <c r="Q44" s="76"/>
      <c r="R44" s="76"/>
      <c r="S44" s="74"/>
      <c r="T44" s="10"/>
      <c r="U44" s="10"/>
      <c r="V44" s="10"/>
      <c r="W44" s="10"/>
      <c r="X44" s="10"/>
      <c r="Y44" s="10"/>
    </row>
    <row r="45" spans="1:25" ht="9.75" customHeight="1" x14ac:dyDescent="0.2">
      <c r="A45" s="12"/>
      <c r="B45" s="12"/>
      <c r="C45" s="12"/>
      <c r="D45" s="12"/>
      <c r="E45" s="12"/>
      <c r="F45" s="12"/>
      <c r="G45" s="12"/>
      <c r="H45" s="12"/>
      <c r="I45" s="12"/>
      <c r="J45" s="12"/>
      <c r="K45" s="12"/>
      <c r="L45" s="12"/>
      <c r="M45" s="12"/>
      <c r="N45" s="12"/>
      <c r="O45" s="12"/>
      <c r="P45" s="12"/>
      <c r="Q45" s="3"/>
      <c r="R45" s="3"/>
      <c r="S45" s="74"/>
    </row>
    <row r="46" spans="1:25" ht="10.5" customHeight="1" x14ac:dyDescent="0.2">
      <c r="B46" s="1"/>
      <c r="C46" s="1"/>
      <c r="D46" s="1"/>
      <c r="E46" s="1"/>
      <c r="F46" s="1"/>
      <c r="G46" s="1"/>
      <c r="H46" s="1"/>
      <c r="I46" s="1"/>
      <c r="J46" s="1"/>
      <c r="K46" s="1"/>
      <c r="L46" s="1"/>
      <c r="M46" s="1"/>
      <c r="N46" s="1"/>
      <c r="O46" s="1"/>
      <c r="P46" s="1"/>
      <c r="S46" s="74"/>
    </row>
    <row r="47" spans="1:25" x14ac:dyDescent="0.2">
      <c r="N47" s="11"/>
      <c r="O47" s="11"/>
      <c r="P47" s="11"/>
      <c r="Q47" s="11"/>
      <c r="R47" s="11"/>
      <c r="S47" s="74"/>
    </row>
    <row r="48" spans="1:25" x14ac:dyDescent="0.2">
      <c r="N48" s="11"/>
      <c r="O48" s="11"/>
      <c r="P48" s="11"/>
      <c r="Q48" s="11"/>
      <c r="R48" s="11"/>
      <c r="S48" s="74"/>
    </row>
    <row r="49" spans="1:19" x14ac:dyDescent="0.2">
      <c r="A49" s="9"/>
      <c r="B49" s="9"/>
      <c r="C49" s="9"/>
      <c r="D49" s="9"/>
      <c r="E49" s="9"/>
      <c r="F49" s="9"/>
      <c r="G49" s="9"/>
      <c r="H49" s="9"/>
      <c r="I49" s="9"/>
      <c r="J49" s="9"/>
      <c r="K49" s="9"/>
      <c r="L49" s="9"/>
      <c r="M49" s="9"/>
      <c r="N49" s="11"/>
      <c r="O49" s="11"/>
      <c r="P49" s="11"/>
      <c r="Q49" s="11"/>
      <c r="R49" s="11"/>
      <c r="S49" s="74"/>
    </row>
    <row r="50" spans="1:19" x14ac:dyDescent="0.2">
      <c r="S50" s="74"/>
    </row>
    <row r="51" spans="1:19" x14ac:dyDescent="0.2">
      <c r="S51" s="74"/>
    </row>
    <row r="52" spans="1:19" x14ac:dyDescent="0.2">
      <c r="S52" s="74"/>
    </row>
    <row r="53" spans="1:19" x14ac:dyDescent="0.2">
      <c r="S53" s="6"/>
    </row>
    <row r="54" spans="1:19" x14ac:dyDescent="0.2">
      <c r="S54" s="6"/>
    </row>
    <row r="55" spans="1:19" x14ac:dyDescent="0.2">
      <c r="A55" s="2"/>
      <c r="S55" s="6"/>
    </row>
    <row r="56" spans="1:19" x14ac:dyDescent="0.2">
      <c r="S56" s="6"/>
    </row>
    <row r="57" spans="1:19" x14ac:dyDescent="0.2">
      <c r="S57" s="6"/>
    </row>
    <row r="58" spans="1:19" x14ac:dyDescent="0.2">
      <c r="S58" s="6"/>
    </row>
    <row r="59" spans="1:19" x14ac:dyDescent="0.2">
      <c r="S59" s="6"/>
    </row>
    <row r="60" spans="1:19" x14ac:dyDescent="0.2">
      <c r="S60" s="6"/>
    </row>
    <row r="61" spans="1:19" ht="12.6" customHeight="1" x14ac:dyDescent="0.2"/>
  </sheetData>
  <mergeCells count="27">
    <mergeCell ref="S20:S52"/>
    <mergeCell ref="L44:R44"/>
    <mergeCell ref="N6:N9"/>
    <mergeCell ref="O6:Q6"/>
    <mergeCell ref="R6:R9"/>
    <mergeCell ref="M6:M9"/>
    <mergeCell ref="K7:K9"/>
    <mergeCell ref="L7:L9"/>
    <mergeCell ref="O7:O9"/>
    <mergeCell ref="P7:P9"/>
    <mergeCell ref="Q7:Q9"/>
    <mergeCell ref="J7:J9"/>
    <mergeCell ref="A5:A9"/>
    <mergeCell ref="B5:H5"/>
    <mergeCell ref="I5:M5"/>
    <mergeCell ref="N5:R5"/>
    <mergeCell ref="B6:B9"/>
    <mergeCell ref="C6:E6"/>
    <mergeCell ref="F6:H6"/>
    <mergeCell ref="I6:I9"/>
    <mergeCell ref="J6:L6"/>
    <mergeCell ref="C7:C9"/>
    <mergeCell ref="D7:D9"/>
    <mergeCell ref="E7:E9"/>
    <mergeCell ref="F7:F9"/>
    <mergeCell ref="G7:G9"/>
    <mergeCell ref="H7:H9"/>
  </mergeCells>
  <printOptions horizontalCentered="1"/>
  <pageMargins left="0.78740157480314965" right="1.5748031496062993" top="0.98425196850393704" bottom="0.98425196850393704" header="0" footer="0"/>
  <pageSetup orientation="landscape" r:id="rId1"/>
  <headerFooter alignWithMargins="0">
    <oddFooter xml:space="preserve">&amp;R&amp;"Times New Roman,Negrita"&amp;12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P211</vt:lpstr>
      <vt:lpstr>'P211'!Área_de_impresión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2016-08-11T21:31:29Z</cp:lastPrinted>
  <dcterms:created xsi:type="dcterms:W3CDTF">2000-12-12T17:17:16Z</dcterms:created>
  <dcterms:modified xsi:type="dcterms:W3CDTF">2016-08-11T21:31:49Z</dcterms:modified>
</cp:coreProperties>
</file>