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stadistico para PR_10_08_16\Nomenclatura\"/>
    </mc:Choice>
  </mc:AlternateContent>
  <bookViews>
    <workbookView xWindow="480" yWindow="15" windowWidth="12120" windowHeight="9120" tabRatio="599"/>
  </bookViews>
  <sheets>
    <sheet name="M4_609" sheetId="20" r:id="rId1"/>
  </sheets>
  <definedNames>
    <definedName name="_xlnm.Print_Area" localSheetId="0">M4_609!$A$1:$O$47</definedName>
  </definedNames>
  <calcPr calcId="152511"/>
</workbook>
</file>

<file path=xl/calcChain.xml><?xml version="1.0" encoding="utf-8"?>
<calcChain xmlns="http://schemas.openxmlformats.org/spreadsheetml/2006/main">
  <c r="O7" i="20" l="1"/>
  <c r="M7" i="20"/>
  <c r="L7" i="20"/>
  <c r="K7" i="20"/>
  <c r="N7" i="20"/>
  <c r="J7" i="20"/>
  <c r="I7" i="20"/>
  <c r="H7" i="20"/>
  <c r="G7" i="20"/>
  <c r="F7" i="20"/>
  <c r="E7" i="20"/>
  <c r="D7" i="20"/>
  <c r="C7" i="20"/>
  <c r="B7" i="20"/>
</calcChain>
</file>

<file path=xl/sharedStrings.xml><?xml version="1.0" encoding="utf-8"?>
<sst xmlns="http://schemas.openxmlformats.org/spreadsheetml/2006/main" count="44" uniqueCount="44">
  <si>
    <t>Total</t>
  </si>
  <si>
    <t xml:space="preserve">  Aguascalientes</t>
  </si>
  <si>
    <t xml:space="preserve">  Baja California</t>
  </si>
  <si>
    <t xml:space="preserve">  Baja California Sur</t>
  </si>
  <si>
    <t xml:space="preserve">  Campeche</t>
  </si>
  <si>
    <t xml:space="preserve">  Coahuila</t>
  </si>
  <si>
    <t xml:space="preserve">  Colima</t>
  </si>
  <si>
    <t xml:space="preserve">  Chiapas</t>
  </si>
  <si>
    <t xml:space="preserve">  Chihuahua</t>
  </si>
  <si>
    <t xml:space="preserve">  Durango</t>
  </si>
  <si>
    <t xml:space="preserve">  Guanajuato</t>
  </si>
  <si>
    <t xml:space="preserve">  Guerrero</t>
  </si>
  <si>
    <t xml:space="preserve">  Hidalgo</t>
  </si>
  <si>
    <t xml:space="preserve">  Jalisco</t>
  </si>
  <si>
    <t xml:space="preserve">  México</t>
  </si>
  <si>
    <t xml:space="preserve">  Michoacán</t>
  </si>
  <si>
    <t xml:space="preserve">  Morelos</t>
  </si>
  <si>
    <t xml:space="preserve">  Nayarit</t>
  </si>
  <si>
    <t xml:space="preserve">  Nuevo León</t>
  </si>
  <si>
    <t xml:space="preserve">  Oaxaca</t>
  </si>
  <si>
    <t xml:space="preserve">  Puebla</t>
  </si>
  <si>
    <t xml:space="preserve">  Querétaro</t>
  </si>
  <si>
    <t xml:space="preserve">  Quintana Roo</t>
  </si>
  <si>
    <t xml:space="preserve">  San Luis Potosí</t>
  </si>
  <si>
    <t xml:space="preserve">  Sinaloa</t>
  </si>
  <si>
    <t xml:space="preserve">  Sonora</t>
  </si>
  <si>
    <t xml:space="preserve">  Tabasco</t>
  </si>
  <si>
    <t xml:space="preserve">  Tamaulipas</t>
  </si>
  <si>
    <t xml:space="preserve">  Tlaxcala</t>
  </si>
  <si>
    <t xml:space="preserve">  Veracruz</t>
  </si>
  <si>
    <t xml:space="preserve">  Yucatán</t>
  </si>
  <si>
    <t xml:space="preserve">  Zacatecas</t>
  </si>
  <si>
    <t>Entidad</t>
  </si>
  <si>
    <t>Federativa</t>
  </si>
  <si>
    <t>(Millones de pesos)</t>
  </si>
  <si>
    <t xml:space="preserve"> </t>
  </si>
  <si>
    <t xml:space="preserve">  En el extranjero</t>
  </si>
  <si>
    <t xml:space="preserve">  No distribuible</t>
  </si>
  <si>
    <t xml:space="preserve">  geográficamente</t>
  </si>
  <si>
    <t xml:space="preserve">1/ Se excluyen las aportaciones al ISSSTE, así como los subsidios y transferencias a las entidades de control presupuestario directo. </t>
  </si>
  <si>
    <t xml:space="preserve">  Ciudad de México</t>
  </si>
  <si>
    <r>
      <t>Gasto programable del sector público presupuestario por entidad federativa</t>
    </r>
    <r>
      <rPr>
        <b/>
        <vertAlign val="superscript"/>
        <sz val="8.5"/>
        <rFont val="Soberana Sans Light"/>
        <family val="3"/>
      </rPr>
      <t>1/</t>
    </r>
  </si>
  <si>
    <t xml:space="preserve">Fuente: Secretaría de Hacienda y Crédito Público, con base en información proporcionada por las dependencias y entidades públicas, las cuales determinan los criterios de distribución del gasto por </t>
  </si>
  <si>
    <t xml:space="preserve">              entidad federativa.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</si>
</sst>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#,##0.0"/>
  </numFmts>
  <fonts count="14" x14ac:knownFonts="1">
    <font>
      <sz val="10"/>
      <name val="Arial"/>
    </font>
    <font>
      <sz val="10"/>
      <name val="Arial"/>
      <family val="2"/>
    </font>
    <font>
      <sz val="12"/>
      <name val="Soberana Sans Light"/>
      <family val="3"/>
    </font>
    <font>
      <sz val="6"/>
      <name val="Soberana Sans Light"/>
      <family val="3"/>
    </font>
    <font>
      <sz val="7"/>
      <name val="Soberana Sans Light"/>
      <family val="3"/>
    </font>
    <font>
      <b/>
      <sz val="8.5"/>
      <name val="Soberana Sans Light"/>
      <family val="3"/>
    </font>
    <font>
      <sz val="5"/>
      <name val="Soberana Sans Light"/>
      <family val="3"/>
    </font>
    <font>
      <sz val="5.5"/>
      <name val="Soberana Sans Light"/>
      <family val="3"/>
    </font>
    <font>
      <b/>
      <sz val="5.5"/>
      <name val="Soberana Sans Light"/>
      <family val="3"/>
    </font>
    <font>
      <b/>
      <sz val="6"/>
      <name val="Soberana Sans Light"/>
      <family val="3"/>
    </font>
    <font>
      <b/>
      <sz val="4.75"/>
      <name val="Soberana Sans Light"/>
      <family val="3"/>
    </font>
    <font>
      <sz val="4.75"/>
      <name val="Soberana Sans Light"/>
      <family val="3"/>
    </font>
    <font>
      <sz val="4.75"/>
      <color rgb="FF000000"/>
      <name val="Soberana Sans"/>
      <family val="3"/>
    </font>
    <font>
      <b/>
      <vertAlign val="superscript"/>
      <sz val="8.5"/>
      <name val="Soberana Sans Ligh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1" applyFont="1" applyFill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/>
    </xf>
    <xf numFmtId="0" fontId="7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1" applyFont="1" applyAlignment="1">
      <alignment horizontal="left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7" fillId="3" borderId="2" xfId="0" applyFont="1" applyFill="1" applyBorder="1" applyAlignment="1"/>
    <xf numFmtId="0" fontId="8" fillId="3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10" fillId="2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165" fontId="11" fillId="2" borderId="2" xfId="0" applyNumberFormat="1" applyFont="1" applyFill="1" applyBorder="1" applyAlignment="1"/>
    <xf numFmtId="165" fontId="11" fillId="0" borderId="2" xfId="0" applyNumberFormat="1" applyFont="1" applyFill="1" applyBorder="1" applyAlignment="1"/>
    <xf numFmtId="164" fontId="1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164" fontId="12" fillId="0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gasto programabl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showGridLines="0" showZeros="0" tabSelected="1" zoomScale="190" zoomScaleNormal="190" workbookViewId="0">
      <selection activeCell="N7" sqref="N7:O42"/>
    </sheetView>
  </sheetViews>
  <sheetFormatPr baseColWidth="10" defaultColWidth="11.42578125" defaultRowHeight="15.75" x14ac:dyDescent="0.2"/>
  <cols>
    <col min="1" max="1" width="9.140625" style="1" customWidth="1"/>
    <col min="2" max="10" width="5.7109375" style="1" customWidth="1"/>
    <col min="11" max="11" width="5.7109375" style="22" customWidth="1"/>
    <col min="12" max="12" width="5.7109375" style="26" customWidth="1"/>
    <col min="13" max="13" width="5.7109375" style="29" customWidth="1"/>
    <col min="14" max="14" width="6.42578125" style="21" customWidth="1"/>
    <col min="15" max="15" width="6.42578125" style="35" customWidth="1"/>
    <col min="16" max="16384" width="11.42578125" style="1"/>
  </cols>
  <sheetData>
    <row r="1" spans="1:15" ht="17.100000000000001" customHeight="1" x14ac:dyDescent="0.2">
      <c r="A1" s="23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10"/>
      <c r="L1" s="10"/>
      <c r="M1" s="10"/>
      <c r="N1" s="10"/>
      <c r="O1" s="10"/>
    </row>
    <row r="2" spans="1:15" ht="12.75" customHeight="1" x14ac:dyDescent="0.15">
      <c r="A2" s="11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5"/>
      <c r="O2" s="25"/>
    </row>
    <row r="3" spans="1:15" s="2" customFormat="1" ht="9.75" customHeight="1" x14ac:dyDescent="0.2">
      <c r="A3" s="13"/>
      <c r="B3" s="41">
        <v>2003</v>
      </c>
      <c r="C3" s="38">
        <v>2004</v>
      </c>
      <c r="D3" s="38">
        <v>2005</v>
      </c>
      <c r="E3" s="38">
        <v>2006</v>
      </c>
      <c r="F3" s="38">
        <v>2007</v>
      </c>
      <c r="G3" s="38">
        <v>2008</v>
      </c>
      <c r="H3" s="38">
        <v>2009</v>
      </c>
      <c r="I3" s="38">
        <v>2010</v>
      </c>
      <c r="J3" s="38">
        <v>2011</v>
      </c>
      <c r="K3" s="38">
        <v>2012</v>
      </c>
      <c r="L3" s="38">
        <v>2013</v>
      </c>
      <c r="M3" s="38">
        <v>2014</v>
      </c>
      <c r="N3" s="38">
        <v>2015</v>
      </c>
      <c r="O3" s="38">
        <v>2016</v>
      </c>
    </row>
    <row r="4" spans="1:15" s="2" customFormat="1" ht="9.75" customHeight="1" x14ac:dyDescent="0.2">
      <c r="A4" s="3" t="s">
        <v>32</v>
      </c>
      <c r="B4" s="42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2" customFormat="1" ht="9.75" customHeight="1" x14ac:dyDescent="0.2">
      <c r="A5" s="3" t="s">
        <v>33</v>
      </c>
      <c r="B5" s="4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s="2" customFormat="1" ht="9.75" customHeight="1" x14ac:dyDescent="0.2">
      <c r="A6" s="14"/>
      <c r="B6" s="4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s="20" customFormat="1" ht="11.25" customHeight="1" x14ac:dyDescent="0.15">
      <c r="A7" s="28" t="s">
        <v>0</v>
      </c>
      <c r="B7" s="30">
        <f t="shared" ref="B7:F7" si="0">SUM(B8:B42)</f>
        <v>1241853.3</v>
      </c>
      <c r="C7" s="30">
        <f>SUM(C8:C42)+0.1</f>
        <v>1326952.4000000001</v>
      </c>
      <c r="D7" s="30">
        <f t="shared" si="0"/>
        <v>1477368.1000000003</v>
      </c>
      <c r="E7" s="30">
        <f t="shared" si="0"/>
        <v>1671174.6000000003</v>
      </c>
      <c r="F7" s="30">
        <f t="shared" si="0"/>
        <v>1911320.8000000005</v>
      </c>
      <c r="G7" s="30">
        <f t="shared" ref="G7:N7" si="1">SUM(G8:G42)</f>
        <v>2229154.5</v>
      </c>
      <c r="H7" s="30">
        <f t="shared" si="1"/>
        <v>2459609.6999999997</v>
      </c>
      <c r="I7" s="30">
        <f t="shared" si="1"/>
        <v>2640625.2000000007</v>
      </c>
      <c r="J7" s="31">
        <f t="shared" si="1"/>
        <v>2884915.8000000007</v>
      </c>
      <c r="K7" s="31">
        <f t="shared" ref="K7" si="2">SUM(K8:K42)</f>
        <v>3122058.399999999</v>
      </c>
      <c r="L7" s="31">
        <f t="shared" ref="L7" si="3">SUM(L8:L42)</f>
        <v>3343528.6999999988</v>
      </c>
      <c r="M7" s="31">
        <f t="shared" ref="M7" si="4">SUM(M8:M42)</f>
        <v>3612054.600000001</v>
      </c>
      <c r="N7" s="31">
        <f t="shared" si="1"/>
        <v>3853981.9462708556</v>
      </c>
      <c r="O7" s="31">
        <f t="shared" ref="O7" si="5">SUM(O8:O42)</f>
        <v>3606705.6454420006</v>
      </c>
    </row>
    <row r="8" spans="1:15" s="2" customFormat="1" ht="11.25" customHeight="1" x14ac:dyDescent="0.15">
      <c r="A8" s="27" t="s">
        <v>1</v>
      </c>
      <c r="B8" s="32">
        <v>10405.200000000001</v>
      </c>
      <c r="C8" s="32">
        <v>12411.9</v>
      </c>
      <c r="D8" s="32">
        <v>13674.3</v>
      </c>
      <c r="E8" s="32">
        <v>12642.3</v>
      </c>
      <c r="F8" s="32">
        <v>14600.4</v>
      </c>
      <c r="G8" s="32">
        <v>15653.9</v>
      </c>
      <c r="H8" s="32">
        <v>16206.4</v>
      </c>
      <c r="I8" s="32">
        <v>16158.3</v>
      </c>
      <c r="J8" s="33">
        <v>50923.3</v>
      </c>
      <c r="K8" s="32">
        <v>18509.3</v>
      </c>
      <c r="L8" s="33">
        <v>21185.8</v>
      </c>
      <c r="M8" s="34">
        <v>23414</v>
      </c>
      <c r="N8" s="36">
        <v>26573.724999709997</v>
      </c>
      <c r="O8" s="36">
        <v>24885.867137000001</v>
      </c>
    </row>
    <row r="9" spans="1:15" s="2" customFormat="1" ht="9.75" customHeight="1" x14ac:dyDescent="0.15">
      <c r="A9" s="27" t="s">
        <v>2</v>
      </c>
      <c r="B9" s="32">
        <v>23009.4</v>
      </c>
      <c r="C9" s="32">
        <v>25568.9</v>
      </c>
      <c r="D9" s="32">
        <v>27578.9</v>
      </c>
      <c r="E9" s="32">
        <v>29452.5</v>
      </c>
      <c r="F9" s="32">
        <v>32143.7</v>
      </c>
      <c r="G9" s="32">
        <v>44247.1</v>
      </c>
      <c r="H9" s="32">
        <v>46150.7</v>
      </c>
      <c r="I9" s="32">
        <v>46706.6</v>
      </c>
      <c r="J9" s="33">
        <v>47224.7</v>
      </c>
      <c r="K9" s="32">
        <v>51320</v>
      </c>
      <c r="L9" s="33">
        <v>57461</v>
      </c>
      <c r="M9" s="34">
        <v>63587.199999999997</v>
      </c>
      <c r="N9" s="36">
        <v>66924.742395859997</v>
      </c>
      <c r="O9" s="36">
        <v>60735.472327000003</v>
      </c>
    </row>
    <row r="10" spans="1:15" s="2" customFormat="1" ht="9.75" customHeight="1" x14ac:dyDescent="0.15">
      <c r="A10" s="27" t="s">
        <v>3</v>
      </c>
      <c r="B10" s="32">
        <v>7647.7</v>
      </c>
      <c r="C10" s="32">
        <v>8109.8</v>
      </c>
      <c r="D10" s="32">
        <v>9195.7999999999993</v>
      </c>
      <c r="E10" s="32">
        <v>10662</v>
      </c>
      <c r="F10" s="32">
        <v>11257.8</v>
      </c>
      <c r="G10" s="32">
        <v>15276.8</v>
      </c>
      <c r="H10" s="32">
        <v>17476.599999999999</v>
      </c>
      <c r="I10" s="32">
        <v>17890.599999999999</v>
      </c>
      <c r="J10" s="33">
        <v>19804.8</v>
      </c>
      <c r="K10" s="32">
        <v>22956.799999999999</v>
      </c>
      <c r="L10" s="33">
        <v>24607.8</v>
      </c>
      <c r="M10" s="34">
        <v>26872.3</v>
      </c>
      <c r="N10" s="36">
        <v>26909.205195139999</v>
      </c>
      <c r="O10" s="36">
        <v>21354.137742999999</v>
      </c>
    </row>
    <row r="11" spans="1:15" s="2" customFormat="1" ht="9.75" customHeight="1" x14ac:dyDescent="0.15">
      <c r="A11" s="27" t="s">
        <v>4</v>
      </c>
      <c r="B11" s="32">
        <v>31567.5</v>
      </c>
      <c r="C11" s="32">
        <v>35233.5</v>
      </c>
      <c r="D11" s="32">
        <v>30284.2</v>
      </c>
      <c r="E11" s="32">
        <v>23897.7</v>
      </c>
      <c r="F11" s="32">
        <v>35976.800000000003</v>
      </c>
      <c r="G11" s="32">
        <v>52385.4</v>
      </c>
      <c r="H11" s="32">
        <v>123401.1</v>
      </c>
      <c r="I11" s="32">
        <v>117915</v>
      </c>
      <c r="J11" s="33">
        <v>112390.2</v>
      </c>
      <c r="K11" s="32">
        <v>130768.19999999998</v>
      </c>
      <c r="L11" s="33">
        <v>122802.1</v>
      </c>
      <c r="M11" s="34">
        <v>153792.70000000001</v>
      </c>
      <c r="N11" s="36">
        <v>182754.16323235008</v>
      </c>
      <c r="O11" s="36">
        <v>154225.290614</v>
      </c>
    </row>
    <row r="12" spans="1:15" s="2" customFormat="1" ht="12" customHeight="1" x14ac:dyDescent="0.15">
      <c r="A12" s="27" t="s">
        <v>5</v>
      </c>
      <c r="B12" s="32">
        <v>23084.7</v>
      </c>
      <c r="C12" s="32">
        <v>25314.1</v>
      </c>
      <c r="D12" s="32">
        <v>26364.3</v>
      </c>
      <c r="E12" s="32">
        <v>28458.6</v>
      </c>
      <c r="F12" s="32">
        <v>29605.7</v>
      </c>
      <c r="G12" s="32">
        <v>34188.400000000001</v>
      </c>
      <c r="H12" s="32">
        <v>37266.6</v>
      </c>
      <c r="I12" s="32">
        <v>40018</v>
      </c>
      <c r="J12" s="33">
        <v>40627.199999999997</v>
      </c>
      <c r="K12" s="32">
        <v>42005</v>
      </c>
      <c r="L12" s="33">
        <v>49926.5</v>
      </c>
      <c r="M12" s="34">
        <v>56261.599999999999</v>
      </c>
      <c r="N12" s="36">
        <v>60740.069690360026</v>
      </c>
      <c r="O12" s="36">
        <v>61529.410039000002</v>
      </c>
    </row>
    <row r="13" spans="1:15" s="2" customFormat="1" ht="9.75" customHeight="1" x14ac:dyDescent="0.15">
      <c r="A13" s="27" t="s">
        <v>6</v>
      </c>
      <c r="B13" s="32">
        <v>11209.6</v>
      </c>
      <c r="C13" s="32">
        <v>11028.9</v>
      </c>
      <c r="D13" s="32">
        <v>13560.3</v>
      </c>
      <c r="E13" s="32">
        <v>14986.6</v>
      </c>
      <c r="F13" s="32">
        <v>14481</v>
      </c>
      <c r="G13" s="32">
        <v>21255.8</v>
      </c>
      <c r="H13" s="32">
        <v>20862.400000000001</v>
      </c>
      <c r="I13" s="32">
        <v>21345.7</v>
      </c>
      <c r="J13" s="33">
        <v>25182</v>
      </c>
      <c r="K13" s="32">
        <v>33811.699999999997</v>
      </c>
      <c r="L13" s="33">
        <v>36227.199999999997</v>
      </c>
      <c r="M13" s="34">
        <v>31411.1</v>
      </c>
      <c r="N13" s="36">
        <v>29563.63129673</v>
      </c>
      <c r="O13" s="36">
        <v>28661.943218</v>
      </c>
    </row>
    <row r="14" spans="1:15" s="2" customFormat="1" ht="9.75" customHeight="1" x14ac:dyDescent="0.15">
      <c r="A14" s="27" t="s">
        <v>7</v>
      </c>
      <c r="B14" s="32">
        <v>31005</v>
      </c>
      <c r="C14" s="32">
        <v>33534.1</v>
      </c>
      <c r="D14" s="32">
        <v>37536.5</v>
      </c>
      <c r="E14" s="32">
        <v>43966.3</v>
      </c>
      <c r="F14" s="32">
        <v>39553.9</v>
      </c>
      <c r="G14" s="32">
        <v>54797.2</v>
      </c>
      <c r="H14" s="32">
        <v>73269.8</v>
      </c>
      <c r="I14" s="32">
        <v>74648.600000000006</v>
      </c>
      <c r="J14" s="33">
        <v>78154.5</v>
      </c>
      <c r="K14" s="32">
        <v>75846.600000000006</v>
      </c>
      <c r="L14" s="33">
        <v>81896.2</v>
      </c>
      <c r="M14" s="34">
        <v>90194.7</v>
      </c>
      <c r="N14" s="36">
        <v>97044.741461899961</v>
      </c>
      <c r="O14" s="36">
        <v>70943.208140000002</v>
      </c>
    </row>
    <row r="15" spans="1:15" s="2" customFormat="1" ht="9.75" customHeight="1" x14ac:dyDescent="0.15">
      <c r="A15" s="27" t="s">
        <v>8</v>
      </c>
      <c r="B15" s="32">
        <v>29923</v>
      </c>
      <c r="C15" s="32">
        <v>31470.1</v>
      </c>
      <c r="D15" s="32">
        <v>35632.800000000003</v>
      </c>
      <c r="E15" s="32">
        <v>38548.400000000001</v>
      </c>
      <c r="F15" s="32">
        <v>38687</v>
      </c>
      <c r="G15" s="32">
        <v>48308.9</v>
      </c>
      <c r="H15" s="32">
        <v>49705.3</v>
      </c>
      <c r="I15" s="32">
        <v>51985</v>
      </c>
      <c r="J15" s="33">
        <v>53500.800000000003</v>
      </c>
      <c r="K15" s="32">
        <v>54501.899999999994</v>
      </c>
      <c r="L15" s="33">
        <v>61809.599999999999</v>
      </c>
      <c r="M15" s="34">
        <v>69188</v>
      </c>
      <c r="N15" s="36">
        <v>72142.233784440003</v>
      </c>
      <c r="O15" s="36">
        <v>63587.752266000003</v>
      </c>
    </row>
    <row r="16" spans="1:15" s="2" customFormat="1" ht="12" customHeight="1" x14ac:dyDescent="0.15">
      <c r="A16" s="27" t="s">
        <v>40</v>
      </c>
      <c r="B16" s="32">
        <v>455337.7</v>
      </c>
      <c r="C16" s="32">
        <v>474593.5</v>
      </c>
      <c r="D16" s="32">
        <v>543041.5</v>
      </c>
      <c r="E16" s="32">
        <v>624358.80000000005</v>
      </c>
      <c r="F16" s="32">
        <v>732782</v>
      </c>
      <c r="G16" s="32">
        <v>674458.1</v>
      </c>
      <c r="H16" s="32">
        <v>736183.4</v>
      </c>
      <c r="I16" s="32">
        <v>799731.4</v>
      </c>
      <c r="J16" s="33">
        <v>950934.4</v>
      </c>
      <c r="K16" s="32">
        <v>1153737.0999999999</v>
      </c>
      <c r="L16" s="33">
        <v>1172294</v>
      </c>
      <c r="M16" s="34">
        <v>1264779.6000000001</v>
      </c>
      <c r="N16" s="36">
        <v>1395450.6882324261</v>
      </c>
      <c r="O16" s="36">
        <v>1335033.424541</v>
      </c>
    </row>
    <row r="17" spans="1:15" s="2" customFormat="1" ht="9.75" customHeight="1" x14ac:dyDescent="0.15">
      <c r="A17" s="27" t="s">
        <v>9</v>
      </c>
      <c r="B17" s="32">
        <v>15190.8</v>
      </c>
      <c r="C17" s="32">
        <v>16132.5</v>
      </c>
      <c r="D17" s="32">
        <v>17931.8</v>
      </c>
      <c r="E17" s="32">
        <v>24268.2</v>
      </c>
      <c r="F17" s="32">
        <v>23507.8</v>
      </c>
      <c r="G17" s="32">
        <v>30947.4</v>
      </c>
      <c r="H17" s="32">
        <v>33166.699999999997</v>
      </c>
      <c r="I17" s="32">
        <v>37389.599999999999</v>
      </c>
      <c r="J17" s="33">
        <v>38785.699999999997</v>
      </c>
      <c r="K17" s="32">
        <v>33160.5</v>
      </c>
      <c r="L17" s="33">
        <v>40007.300000000003</v>
      </c>
      <c r="M17" s="34">
        <v>43426.5</v>
      </c>
      <c r="N17" s="36">
        <v>45850.975971720007</v>
      </c>
      <c r="O17" s="36">
        <v>35991.071435999998</v>
      </c>
    </row>
    <row r="18" spans="1:15" s="2" customFormat="1" ht="9.75" customHeight="1" x14ac:dyDescent="0.15">
      <c r="A18" s="27" t="s">
        <v>10</v>
      </c>
      <c r="B18" s="32">
        <v>30547.5</v>
      </c>
      <c r="C18" s="32">
        <v>32159.7</v>
      </c>
      <c r="D18" s="32">
        <v>37231.1</v>
      </c>
      <c r="E18" s="32">
        <v>39274.300000000003</v>
      </c>
      <c r="F18" s="32">
        <v>42231.1</v>
      </c>
      <c r="G18" s="32">
        <v>51675.9</v>
      </c>
      <c r="H18" s="32">
        <v>56264.800000000003</v>
      </c>
      <c r="I18" s="32">
        <v>53851.8</v>
      </c>
      <c r="J18" s="33">
        <v>57574</v>
      </c>
      <c r="K18" s="32">
        <v>65432.4</v>
      </c>
      <c r="L18" s="33">
        <v>76418.399999999994</v>
      </c>
      <c r="M18" s="34">
        <v>85054.3</v>
      </c>
      <c r="N18" s="36">
        <v>84712.739296549946</v>
      </c>
      <c r="O18" s="36">
        <v>74110.407900999999</v>
      </c>
    </row>
    <row r="19" spans="1:15" s="2" customFormat="1" ht="9.75" customHeight="1" x14ac:dyDescent="0.15">
      <c r="A19" s="27" t="s">
        <v>11</v>
      </c>
      <c r="B19" s="32">
        <v>27676.799999999999</v>
      </c>
      <c r="C19" s="32">
        <v>27651.5</v>
      </c>
      <c r="D19" s="32">
        <v>34552.6</v>
      </c>
      <c r="E19" s="32">
        <v>37161.9</v>
      </c>
      <c r="F19" s="32">
        <v>39102.400000000001</v>
      </c>
      <c r="G19" s="32">
        <v>47267.4</v>
      </c>
      <c r="H19" s="32">
        <v>47288.3</v>
      </c>
      <c r="I19" s="32">
        <v>48015.5</v>
      </c>
      <c r="J19" s="33">
        <v>52558.5</v>
      </c>
      <c r="K19" s="32">
        <v>53710.400000000001</v>
      </c>
      <c r="L19" s="33">
        <v>61433.3</v>
      </c>
      <c r="M19" s="34">
        <v>77214.100000000006</v>
      </c>
      <c r="N19" s="36">
        <v>70923.592041910044</v>
      </c>
      <c r="O19" s="36">
        <v>64670.638867000001</v>
      </c>
    </row>
    <row r="20" spans="1:15" s="2" customFormat="1" ht="12" customHeight="1" x14ac:dyDescent="0.15">
      <c r="A20" s="27" t="s">
        <v>12</v>
      </c>
      <c r="B20" s="32">
        <v>24797.200000000001</v>
      </c>
      <c r="C20" s="32">
        <v>24859</v>
      </c>
      <c r="D20" s="32">
        <v>29894.7</v>
      </c>
      <c r="E20" s="32">
        <v>33026</v>
      </c>
      <c r="F20" s="32">
        <v>32098.400000000001</v>
      </c>
      <c r="G20" s="32">
        <v>46093.8</v>
      </c>
      <c r="H20" s="32">
        <v>44986.7</v>
      </c>
      <c r="I20" s="32">
        <v>53758.7</v>
      </c>
      <c r="J20" s="33">
        <v>61250.6</v>
      </c>
      <c r="K20" s="32">
        <v>60974.19999999999</v>
      </c>
      <c r="L20" s="33">
        <v>65448.2</v>
      </c>
      <c r="M20" s="34">
        <v>65266.400000000001</v>
      </c>
      <c r="N20" s="36">
        <v>64521.748684490005</v>
      </c>
      <c r="O20" s="36">
        <v>68657.412714000006</v>
      </c>
    </row>
    <row r="21" spans="1:15" s="2" customFormat="1" ht="9.75" customHeight="1" x14ac:dyDescent="0.15">
      <c r="A21" s="27" t="s">
        <v>13</v>
      </c>
      <c r="B21" s="32">
        <v>37693.1</v>
      </c>
      <c r="C21" s="32">
        <v>38384.9</v>
      </c>
      <c r="D21" s="32">
        <v>43055.9</v>
      </c>
      <c r="E21" s="32">
        <v>48236.3</v>
      </c>
      <c r="F21" s="32">
        <v>54256.3</v>
      </c>
      <c r="G21" s="32">
        <v>69994.5</v>
      </c>
      <c r="H21" s="32">
        <v>75428.800000000003</v>
      </c>
      <c r="I21" s="32">
        <v>81824.100000000006</v>
      </c>
      <c r="J21" s="33">
        <v>89785.4</v>
      </c>
      <c r="K21" s="32">
        <v>82807.8</v>
      </c>
      <c r="L21" s="33">
        <v>93398.6</v>
      </c>
      <c r="M21" s="34">
        <v>104890.7</v>
      </c>
      <c r="N21" s="36">
        <v>116158.11328693008</v>
      </c>
      <c r="O21" s="36">
        <v>106224.891533</v>
      </c>
    </row>
    <row r="22" spans="1:15" s="2" customFormat="1" ht="9.75" customHeight="1" x14ac:dyDescent="0.15">
      <c r="A22" s="27" t="s">
        <v>14</v>
      </c>
      <c r="B22" s="32">
        <v>59900.2</v>
      </c>
      <c r="C22" s="32">
        <v>60861.8</v>
      </c>
      <c r="D22" s="32">
        <v>60740.9</v>
      </c>
      <c r="E22" s="32">
        <v>75695.5</v>
      </c>
      <c r="F22" s="32">
        <v>80341.5</v>
      </c>
      <c r="G22" s="32">
        <v>109494.9</v>
      </c>
      <c r="H22" s="32">
        <v>119408.2</v>
      </c>
      <c r="I22" s="32">
        <v>108968.3</v>
      </c>
      <c r="J22" s="33">
        <v>114906.4</v>
      </c>
      <c r="K22" s="32">
        <v>141173.20000000001</v>
      </c>
      <c r="L22" s="33">
        <v>165508</v>
      </c>
      <c r="M22" s="34">
        <v>192249.8</v>
      </c>
      <c r="N22" s="36">
        <v>230472.21885252988</v>
      </c>
      <c r="O22" s="36">
        <v>181974.841155</v>
      </c>
    </row>
    <row r="23" spans="1:15" s="2" customFormat="1" ht="9.75" customHeight="1" x14ac:dyDescent="0.15">
      <c r="A23" s="27" t="s">
        <v>15</v>
      </c>
      <c r="B23" s="32">
        <v>23774.7</v>
      </c>
      <c r="C23" s="32">
        <v>24926.2</v>
      </c>
      <c r="D23" s="32">
        <v>27970.9</v>
      </c>
      <c r="E23" s="32">
        <v>30951.7</v>
      </c>
      <c r="F23" s="32">
        <v>31579.200000000001</v>
      </c>
      <c r="G23" s="32">
        <v>42134.8</v>
      </c>
      <c r="H23" s="32">
        <v>45922.8</v>
      </c>
      <c r="I23" s="32">
        <v>46271.1</v>
      </c>
      <c r="J23" s="33">
        <v>47153</v>
      </c>
      <c r="K23" s="32">
        <v>48750.6</v>
      </c>
      <c r="L23" s="33">
        <v>57293.5</v>
      </c>
      <c r="M23" s="34">
        <v>65592</v>
      </c>
      <c r="N23" s="36">
        <v>69377.018064819989</v>
      </c>
      <c r="O23" s="36">
        <v>54737.443422999997</v>
      </c>
    </row>
    <row r="24" spans="1:15" s="2" customFormat="1" ht="12" customHeight="1" x14ac:dyDescent="0.15">
      <c r="A24" s="27" t="s">
        <v>16</v>
      </c>
      <c r="B24" s="32">
        <v>12054.7</v>
      </c>
      <c r="C24" s="32">
        <v>11571.5</v>
      </c>
      <c r="D24" s="32">
        <v>12837</v>
      </c>
      <c r="E24" s="32">
        <v>14150.8</v>
      </c>
      <c r="F24" s="32">
        <v>15665.9</v>
      </c>
      <c r="G24" s="32">
        <v>19932.599999999999</v>
      </c>
      <c r="H24" s="32">
        <v>23228.799999999999</v>
      </c>
      <c r="I24" s="32">
        <v>24308</v>
      </c>
      <c r="J24" s="33">
        <v>24365.5</v>
      </c>
      <c r="K24" s="32">
        <v>23761.100000000002</v>
      </c>
      <c r="L24" s="33">
        <v>28843.7</v>
      </c>
      <c r="M24" s="34">
        <v>32190</v>
      </c>
      <c r="N24" s="36">
        <v>36677.27292928996</v>
      </c>
      <c r="O24" s="36">
        <v>30433.439004</v>
      </c>
    </row>
    <row r="25" spans="1:15" s="2" customFormat="1" ht="9.75" customHeight="1" x14ac:dyDescent="0.15">
      <c r="A25" s="27" t="s">
        <v>17</v>
      </c>
      <c r="B25" s="32">
        <v>8516.2000000000007</v>
      </c>
      <c r="C25" s="32">
        <v>8815.5</v>
      </c>
      <c r="D25" s="32">
        <v>9579.9</v>
      </c>
      <c r="E25" s="32">
        <v>10763.6</v>
      </c>
      <c r="F25" s="32">
        <v>12025.5</v>
      </c>
      <c r="G25" s="32">
        <v>15971.2</v>
      </c>
      <c r="H25" s="32">
        <v>17492.2</v>
      </c>
      <c r="I25" s="32">
        <v>25753.3</v>
      </c>
      <c r="J25" s="33">
        <v>27893.7</v>
      </c>
      <c r="K25" s="32">
        <v>21585.7</v>
      </c>
      <c r="L25" s="33">
        <v>22148.400000000001</v>
      </c>
      <c r="M25" s="34">
        <v>24821.8</v>
      </c>
      <c r="N25" s="36">
        <v>26721.147109800033</v>
      </c>
      <c r="O25" s="36">
        <v>21897.584190000001</v>
      </c>
    </row>
    <row r="26" spans="1:15" s="2" customFormat="1" ht="9.75" customHeight="1" x14ac:dyDescent="0.15">
      <c r="A26" s="27" t="s">
        <v>18</v>
      </c>
      <c r="B26" s="32">
        <v>34793.300000000003</v>
      </c>
      <c r="C26" s="32">
        <v>34966.5</v>
      </c>
      <c r="D26" s="32">
        <v>39237.9</v>
      </c>
      <c r="E26" s="32">
        <v>40072.6</v>
      </c>
      <c r="F26" s="32">
        <v>44821.1</v>
      </c>
      <c r="G26" s="32">
        <v>61807.6</v>
      </c>
      <c r="H26" s="32">
        <v>66025.399999999994</v>
      </c>
      <c r="I26" s="32">
        <v>60149.3</v>
      </c>
      <c r="J26" s="33">
        <v>60230.5</v>
      </c>
      <c r="K26" s="32">
        <v>74644.899999999994</v>
      </c>
      <c r="L26" s="33">
        <v>85612.800000000003</v>
      </c>
      <c r="M26" s="34">
        <v>92950.6</v>
      </c>
      <c r="N26" s="36">
        <v>106081.60985173004</v>
      </c>
      <c r="O26" s="36">
        <v>93862.842504</v>
      </c>
    </row>
    <row r="27" spans="1:15" s="2" customFormat="1" ht="9.75" customHeight="1" x14ac:dyDescent="0.15">
      <c r="A27" s="27" t="s">
        <v>19</v>
      </c>
      <c r="B27" s="32">
        <v>28051.1</v>
      </c>
      <c r="C27" s="32">
        <v>28566.7</v>
      </c>
      <c r="D27" s="32">
        <v>33641.800000000003</v>
      </c>
      <c r="E27" s="32">
        <v>38763.699999999997</v>
      </c>
      <c r="F27" s="32">
        <v>37106.1</v>
      </c>
      <c r="G27" s="32">
        <v>50444.9</v>
      </c>
      <c r="H27" s="32">
        <v>55211.199999999997</v>
      </c>
      <c r="I27" s="32">
        <v>58742.2</v>
      </c>
      <c r="J27" s="33">
        <v>58762.3</v>
      </c>
      <c r="K27" s="32">
        <v>59391.200000000004</v>
      </c>
      <c r="L27" s="33">
        <v>66191.199999999997</v>
      </c>
      <c r="M27" s="34">
        <v>75758.5</v>
      </c>
      <c r="N27" s="36">
        <v>80632.570614710028</v>
      </c>
      <c r="O27" s="36">
        <v>64467.405988999999</v>
      </c>
    </row>
    <row r="28" spans="1:15" s="2" customFormat="1" ht="12" customHeight="1" x14ac:dyDescent="0.15">
      <c r="A28" s="27" t="s">
        <v>20</v>
      </c>
      <c r="B28" s="32">
        <v>27117.4</v>
      </c>
      <c r="C28" s="32">
        <v>28126.3</v>
      </c>
      <c r="D28" s="32">
        <v>32614.6</v>
      </c>
      <c r="E28" s="32">
        <v>35405.1</v>
      </c>
      <c r="F28" s="32">
        <v>36418.6</v>
      </c>
      <c r="G28" s="32">
        <v>50419.8</v>
      </c>
      <c r="H28" s="32">
        <v>53605.9</v>
      </c>
      <c r="I28" s="32">
        <v>54220</v>
      </c>
      <c r="J28" s="33">
        <v>59323.6</v>
      </c>
      <c r="K28" s="32">
        <v>64944.399999999994</v>
      </c>
      <c r="L28" s="33">
        <v>74835.5</v>
      </c>
      <c r="M28" s="34">
        <v>84361.9</v>
      </c>
      <c r="N28" s="36">
        <v>89233.850182240014</v>
      </c>
      <c r="O28" s="36">
        <v>66924.151070000007</v>
      </c>
    </row>
    <row r="29" spans="1:15" s="2" customFormat="1" ht="9.75" customHeight="1" x14ac:dyDescent="0.15">
      <c r="A29" s="27" t="s">
        <v>21</v>
      </c>
      <c r="B29" s="32">
        <v>14118.2</v>
      </c>
      <c r="C29" s="32">
        <v>14274.9</v>
      </c>
      <c r="D29" s="32">
        <v>16600.2</v>
      </c>
      <c r="E29" s="32">
        <v>17420.099999999999</v>
      </c>
      <c r="F29" s="32">
        <v>17622.5</v>
      </c>
      <c r="G29" s="32">
        <v>22752.1</v>
      </c>
      <c r="H29" s="32">
        <v>25073.599999999999</v>
      </c>
      <c r="I29" s="32">
        <v>24144.3</v>
      </c>
      <c r="J29" s="33">
        <v>26433</v>
      </c>
      <c r="K29" s="32">
        <v>24510.300000000003</v>
      </c>
      <c r="L29" s="33">
        <v>28252.5</v>
      </c>
      <c r="M29" s="34">
        <v>33048.800000000003</v>
      </c>
      <c r="N29" s="36">
        <v>36785.653377650007</v>
      </c>
      <c r="O29" s="36">
        <v>32814.518835000003</v>
      </c>
    </row>
    <row r="30" spans="1:15" s="2" customFormat="1" ht="9.75" customHeight="1" x14ac:dyDescent="0.15">
      <c r="A30" s="27" t="s">
        <v>22</v>
      </c>
      <c r="B30" s="32">
        <v>8183.8</v>
      </c>
      <c r="C30" s="32">
        <v>8318.4</v>
      </c>
      <c r="D30" s="32">
        <v>9869.4</v>
      </c>
      <c r="E30" s="32">
        <v>11047.9</v>
      </c>
      <c r="F30" s="32">
        <v>11392.1</v>
      </c>
      <c r="G30" s="32">
        <v>14694.9</v>
      </c>
      <c r="H30" s="32">
        <v>17126.900000000001</v>
      </c>
      <c r="I30" s="32">
        <v>17985.900000000001</v>
      </c>
      <c r="J30" s="33">
        <v>18896.2</v>
      </c>
      <c r="K30" s="32">
        <v>18750.100000000002</v>
      </c>
      <c r="L30" s="33">
        <v>22255.9</v>
      </c>
      <c r="M30" s="34">
        <v>23789.7</v>
      </c>
      <c r="N30" s="36">
        <v>26297.489380130017</v>
      </c>
      <c r="O30" s="36">
        <v>20241.458734</v>
      </c>
    </row>
    <row r="31" spans="1:15" s="2" customFormat="1" ht="9.75" customHeight="1" x14ac:dyDescent="0.15">
      <c r="A31" s="27" t="s">
        <v>23</v>
      </c>
      <c r="B31" s="32">
        <v>17344.099999999999</v>
      </c>
      <c r="C31" s="32">
        <v>17947.5</v>
      </c>
      <c r="D31" s="32">
        <v>20922.8</v>
      </c>
      <c r="E31" s="32">
        <v>23020.3</v>
      </c>
      <c r="F31" s="32">
        <v>24649.5</v>
      </c>
      <c r="G31" s="32">
        <v>38340.9</v>
      </c>
      <c r="H31" s="32">
        <v>38570.1</v>
      </c>
      <c r="I31" s="32">
        <v>41445.199999999997</v>
      </c>
      <c r="J31" s="33">
        <v>44583.7</v>
      </c>
      <c r="K31" s="32">
        <v>43448.5</v>
      </c>
      <c r="L31" s="33">
        <v>47679.199999999997</v>
      </c>
      <c r="M31" s="34">
        <v>48971.7</v>
      </c>
      <c r="N31" s="36">
        <v>55558.11894284001</v>
      </c>
      <c r="O31" s="36">
        <v>45799.211752000003</v>
      </c>
    </row>
    <row r="32" spans="1:15" s="2" customFormat="1" ht="12" customHeight="1" x14ac:dyDescent="0.15">
      <c r="A32" s="27" t="s">
        <v>24</v>
      </c>
      <c r="B32" s="32">
        <v>24269.200000000001</v>
      </c>
      <c r="C32" s="32">
        <v>24365</v>
      </c>
      <c r="D32" s="32">
        <v>28584.400000000001</v>
      </c>
      <c r="E32" s="32">
        <v>31495.4</v>
      </c>
      <c r="F32" s="32">
        <v>30678.1</v>
      </c>
      <c r="G32" s="32">
        <v>41012.6</v>
      </c>
      <c r="H32" s="32">
        <v>47174.7</v>
      </c>
      <c r="I32" s="32">
        <v>44601.4</v>
      </c>
      <c r="J32" s="33">
        <v>49342.2</v>
      </c>
      <c r="K32" s="32">
        <v>51608.800000000003</v>
      </c>
      <c r="L32" s="33">
        <v>60615.8</v>
      </c>
      <c r="M32" s="34">
        <v>59801.599999999999</v>
      </c>
      <c r="N32" s="36">
        <v>64949.024914180001</v>
      </c>
      <c r="O32" s="36">
        <v>54337.842433999998</v>
      </c>
    </row>
    <row r="33" spans="1:16" s="2" customFormat="1" ht="9.75" customHeight="1" x14ac:dyDescent="0.15">
      <c r="A33" s="27" t="s">
        <v>25</v>
      </c>
      <c r="B33" s="32">
        <v>25782.400000000001</v>
      </c>
      <c r="C33" s="32">
        <v>27180.7</v>
      </c>
      <c r="D33" s="32">
        <v>30032.2</v>
      </c>
      <c r="E33" s="32">
        <v>34156</v>
      </c>
      <c r="F33" s="32">
        <v>37520.400000000001</v>
      </c>
      <c r="G33" s="32">
        <v>50755.5</v>
      </c>
      <c r="H33" s="32">
        <v>51709.9</v>
      </c>
      <c r="I33" s="32">
        <v>49050.8</v>
      </c>
      <c r="J33" s="33">
        <v>56364.2</v>
      </c>
      <c r="K33" s="32">
        <v>56823.3</v>
      </c>
      <c r="L33" s="33">
        <v>64758.8</v>
      </c>
      <c r="M33" s="34">
        <v>66648.600000000006</v>
      </c>
      <c r="N33" s="36">
        <v>67113.944150230018</v>
      </c>
      <c r="O33" s="36">
        <v>58752.050769000001</v>
      </c>
    </row>
    <row r="34" spans="1:16" s="2" customFormat="1" ht="9.75" customHeight="1" x14ac:dyDescent="0.15">
      <c r="A34" s="27" t="s">
        <v>26</v>
      </c>
      <c r="B34" s="32">
        <v>22054.799999999999</v>
      </c>
      <c r="C34" s="32">
        <v>26033.9</v>
      </c>
      <c r="D34" s="32">
        <v>28213.200000000001</v>
      </c>
      <c r="E34" s="32">
        <v>28135.5</v>
      </c>
      <c r="F34" s="32">
        <v>38400.699999999997</v>
      </c>
      <c r="G34" s="32">
        <v>44658.9</v>
      </c>
      <c r="H34" s="32">
        <v>82077.899999999994</v>
      </c>
      <c r="I34" s="32">
        <v>86534.8</v>
      </c>
      <c r="J34" s="33">
        <v>85795.1</v>
      </c>
      <c r="K34" s="32">
        <v>124528.7</v>
      </c>
      <c r="L34" s="33">
        <v>178508.6</v>
      </c>
      <c r="M34" s="34">
        <v>167271.20000000001</v>
      </c>
      <c r="N34" s="36">
        <v>118373.34779396004</v>
      </c>
      <c r="O34" s="36">
        <v>94202.150038000007</v>
      </c>
    </row>
    <row r="35" spans="1:16" s="2" customFormat="1" ht="9.75" customHeight="1" x14ac:dyDescent="0.15">
      <c r="A35" s="27" t="s">
        <v>27</v>
      </c>
      <c r="B35" s="32">
        <v>41315.1</v>
      </c>
      <c r="C35" s="32">
        <v>49784.800000000003</v>
      </c>
      <c r="D35" s="32">
        <v>53707.5</v>
      </c>
      <c r="E35" s="32">
        <v>53120.800000000003</v>
      </c>
      <c r="F35" s="32">
        <v>63301.8</v>
      </c>
      <c r="G35" s="32">
        <v>83473.5</v>
      </c>
      <c r="H35" s="32">
        <v>97798.2</v>
      </c>
      <c r="I35" s="32">
        <v>105991.2</v>
      </c>
      <c r="J35" s="33">
        <v>98034.5</v>
      </c>
      <c r="K35" s="32">
        <v>89745.799999999988</v>
      </c>
      <c r="L35" s="33">
        <v>92918.8</v>
      </c>
      <c r="M35" s="34">
        <v>100990.1</v>
      </c>
      <c r="N35" s="36">
        <v>111384.82343127002</v>
      </c>
      <c r="O35" s="36">
        <v>83786.582261000003</v>
      </c>
    </row>
    <row r="36" spans="1:16" s="2" customFormat="1" ht="12" customHeight="1" x14ac:dyDescent="0.15">
      <c r="A36" s="27" t="s">
        <v>28</v>
      </c>
      <c r="B36" s="32">
        <v>6577.1</v>
      </c>
      <c r="C36" s="32">
        <v>6780</v>
      </c>
      <c r="D36" s="32">
        <v>7795</v>
      </c>
      <c r="E36" s="32">
        <v>8337.1</v>
      </c>
      <c r="F36" s="32">
        <v>9367.2999999999993</v>
      </c>
      <c r="G36" s="32">
        <v>13493.1</v>
      </c>
      <c r="H36" s="32">
        <v>13466.8</v>
      </c>
      <c r="I36" s="32">
        <v>15398.3</v>
      </c>
      <c r="J36" s="33">
        <v>15897.2</v>
      </c>
      <c r="K36" s="32">
        <v>14476.9</v>
      </c>
      <c r="L36" s="33">
        <v>16665.8</v>
      </c>
      <c r="M36" s="34">
        <v>18107.900000000001</v>
      </c>
      <c r="N36" s="36">
        <v>20312.088129119991</v>
      </c>
      <c r="O36" s="36">
        <v>15954.732139</v>
      </c>
    </row>
    <row r="37" spans="1:16" s="2" customFormat="1" ht="9.75" customHeight="1" x14ac:dyDescent="0.15">
      <c r="A37" s="27" t="s">
        <v>29</v>
      </c>
      <c r="B37" s="32">
        <v>77147.899999999994</v>
      </c>
      <c r="C37" s="32">
        <v>81612.7</v>
      </c>
      <c r="D37" s="32">
        <v>98018.6</v>
      </c>
      <c r="E37" s="32">
        <v>109750.7</v>
      </c>
      <c r="F37" s="32">
        <v>108855.6</v>
      </c>
      <c r="G37" s="32">
        <v>137505.70000000001</v>
      </c>
      <c r="H37" s="32">
        <v>190406.39999999999</v>
      </c>
      <c r="I37" s="32">
        <v>206589.1</v>
      </c>
      <c r="J37" s="33">
        <v>214633</v>
      </c>
      <c r="K37" s="32">
        <v>231172.80000000002</v>
      </c>
      <c r="L37" s="33">
        <v>232923.8</v>
      </c>
      <c r="M37" s="34">
        <v>231455.1</v>
      </c>
      <c r="N37" s="36">
        <v>218231.59658085997</v>
      </c>
      <c r="O37" s="36">
        <v>188547.02773500001</v>
      </c>
    </row>
    <row r="38" spans="1:16" s="2" customFormat="1" ht="9.75" customHeight="1" x14ac:dyDescent="0.15">
      <c r="A38" s="27" t="s">
        <v>30</v>
      </c>
      <c r="B38" s="32">
        <v>19683.7</v>
      </c>
      <c r="C38" s="32">
        <v>20053.900000000001</v>
      </c>
      <c r="D38" s="32">
        <v>23642.6</v>
      </c>
      <c r="E38" s="32">
        <v>25303.9</v>
      </c>
      <c r="F38" s="32">
        <v>24766.3</v>
      </c>
      <c r="G38" s="32">
        <v>35698.6</v>
      </c>
      <c r="H38" s="32">
        <v>37313.599999999999</v>
      </c>
      <c r="I38" s="32">
        <v>37145.599999999999</v>
      </c>
      <c r="J38" s="33">
        <v>37965.699999999997</v>
      </c>
      <c r="K38" s="32">
        <v>37816.5</v>
      </c>
      <c r="L38" s="33">
        <v>47693.5</v>
      </c>
      <c r="M38" s="34">
        <v>49013.2</v>
      </c>
      <c r="N38" s="36">
        <v>50798.885098890001</v>
      </c>
      <c r="O38" s="36">
        <v>41640.819117999999</v>
      </c>
    </row>
    <row r="39" spans="1:16" s="2" customFormat="1" ht="9.75" customHeight="1" x14ac:dyDescent="0.15">
      <c r="A39" s="27" t="s">
        <v>31</v>
      </c>
      <c r="B39" s="32">
        <v>12154.1</v>
      </c>
      <c r="C39" s="32">
        <v>13552</v>
      </c>
      <c r="D39" s="32">
        <v>13098.1</v>
      </c>
      <c r="E39" s="32">
        <v>14668</v>
      </c>
      <c r="F39" s="32">
        <v>15015</v>
      </c>
      <c r="G39" s="32">
        <v>19972.7</v>
      </c>
      <c r="H39" s="32">
        <v>22336.1</v>
      </c>
      <c r="I39" s="32">
        <v>25831.200000000001</v>
      </c>
      <c r="J39" s="33">
        <v>26069.7</v>
      </c>
      <c r="K39" s="32">
        <v>22176.9</v>
      </c>
      <c r="L39" s="33">
        <v>26591.8</v>
      </c>
      <c r="M39" s="34">
        <v>28223.200000000001</v>
      </c>
      <c r="N39" s="36">
        <v>29607.285518320001</v>
      </c>
      <c r="O39" s="36">
        <v>22940.272745999999</v>
      </c>
    </row>
    <row r="40" spans="1:16" s="2" customFormat="1" ht="12" customHeight="1" x14ac:dyDescent="0.15">
      <c r="A40" s="27" t="s">
        <v>36</v>
      </c>
      <c r="B40" s="32">
        <v>4229.5</v>
      </c>
      <c r="C40" s="32">
        <v>4777.5</v>
      </c>
      <c r="D40" s="32">
        <v>3873.8</v>
      </c>
      <c r="E40" s="32">
        <v>3769.2</v>
      </c>
      <c r="F40" s="32">
        <v>8145.7</v>
      </c>
      <c r="G40" s="32">
        <v>14225.6</v>
      </c>
      <c r="H40" s="32">
        <v>10632.9</v>
      </c>
      <c r="I40" s="32">
        <v>10863</v>
      </c>
      <c r="J40" s="33">
        <v>12562.4</v>
      </c>
      <c r="K40" s="32">
        <v>9819.2999999999993</v>
      </c>
      <c r="L40" s="33">
        <v>8209.7999999999993</v>
      </c>
      <c r="M40" s="34">
        <v>9477.7000000000007</v>
      </c>
      <c r="N40" s="36">
        <v>11854.110659900007</v>
      </c>
      <c r="O40" s="36">
        <v>8438.8895429999993</v>
      </c>
    </row>
    <row r="41" spans="1:16" s="2" customFormat="1" ht="9.75" customHeight="1" x14ac:dyDescent="0.15">
      <c r="A41" s="27" t="s">
        <v>37</v>
      </c>
      <c r="B41" s="32"/>
      <c r="C41" s="32"/>
      <c r="D41" s="32"/>
      <c r="E41" s="32"/>
      <c r="F41" s="32"/>
      <c r="G41" s="32"/>
      <c r="H41" s="32"/>
      <c r="I41" s="32"/>
      <c r="J41" s="33"/>
      <c r="K41" s="32"/>
      <c r="L41" s="33"/>
      <c r="M41" s="34"/>
      <c r="N41" s="36"/>
      <c r="O41" s="36"/>
    </row>
    <row r="42" spans="1:16" s="2" customFormat="1" ht="9.75" customHeight="1" x14ac:dyDescent="0.15">
      <c r="A42" s="27" t="s">
        <v>38</v>
      </c>
      <c r="B42" s="32">
        <v>15690.6</v>
      </c>
      <c r="C42" s="32">
        <v>37984.1</v>
      </c>
      <c r="D42" s="32">
        <v>26852.6</v>
      </c>
      <c r="E42" s="32">
        <v>56206.8</v>
      </c>
      <c r="F42" s="32">
        <v>123363.6</v>
      </c>
      <c r="G42" s="32">
        <v>155814</v>
      </c>
      <c r="H42" s="32">
        <v>67370.5</v>
      </c>
      <c r="I42" s="32">
        <v>135393.29999999999</v>
      </c>
      <c r="J42" s="33">
        <v>127007.8</v>
      </c>
      <c r="K42" s="32">
        <v>83387.5</v>
      </c>
      <c r="L42" s="33">
        <v>51105.3</v>
      </c>
      <c r="M42" s="34">
        <v>51978</v>
      </c>
      <c r="N42" s="36">
        <v>63249.521117870012</v>
      </c>
      <c r="O42" s="36">
        <v>254341.45352700001</v>
      </c>
    </row>
    <row r="43" spans="1:16" s="2" customFormat="1" ht="3" customHeight="1" x14ac:dyDescent="0.15">
      <c r="A43" s="4" t="s">
        <v>35</v>
      </c>
      <c r="B43" s="15"/>
      <c r="C43" s="15"/>
      <c r="D43" s="15"/>
      <c r="E43" s="15"/>
      <c r="F43" s="15"/>
      <c r="G43" s="16"/>
      <c r="H43" s="16"/>
      <c r="I43" s="16"/>
      <c r="J43" s="16"/>
      <c r="K43" s="16"/>
      <c r="L43" s="16"/>
      <c r="M43" s="16"/>
      <c r="N43" s="16"/>
      <c r="O43" s="16"/>
    </row>
    <row r="44" spans="1:16" s="2" customFormat="1" ht="3" customHeight="1" x14ac:dyDescent="0.1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6" s="2" customFormat="1" ht="9" customHeight="1" x14ac:dyDescent="0.2">
      <c r="A45" s="17" t="s">
        <v>39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8"/>
    </row>
    <row r="46" spans="1:16" s="2" customFormat="1" ht="9" customHeight="1" x14ac:dyDescent="0.2">
      <c r="A46" s="18" t="s">
        <v>42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/>
    </row>
    <row r="47" spans="1:16" s="2" customFormat="1" ht="9" customHeight="1" x14ac:dyDescent="0.2">
      <c r="A47" s="18" t="s">
        <v>43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1:16" s="2" customFormat="1" ht="9" customHeight="1" x14ac:dyDescent="0.1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8"/>
    </row>
    <row r="49" spans="1:15" s="9" customFormat="1" ht="12.75" customHeight="1" x14ac:dyDescent="0.1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s="2" customFormat="1" ht="9" customHeight="1" x14ac:dyDescent="0.2"/>
    <row r="51" spans="1:15" s="2" customFormat="1" ht="9" customHeight="1" x14ac:dyDescent="0.2"/>
    <row r="52" spans="1:15" ht="12" customHeight="1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</sheetData>
  <mergeCells count="16">
    <mergeCell ref="A52:O52"/>
    <mergeCell ref="A53:O53"/>
    <mergeCell ref="J3:J6"/>
    <mergeCell ref="E3:E6"/>
    <mergeCell ref="F3:F6"/>
    <mergeCell ref="G3:G6"/>
    <mergeCell ref="H3:H6"/>
    <mergeCell ref="I3:I6"/>
    <mergeCell ref="B3:B6"/>
    <mergeCell ref="C3:C6"/>
    <mergeCell ref="D3:D6"/>
    <mergeCell ref="N3:N6"/>
    <mergeCell ref="K3:K6"/>
    <mergeCell ref="L3:L6"/>
    <mergeCell ref="M3:M6"/>
    <mergeCell ref="O3:O6"/>
  </mergeCells>
  <pageMargins left="0.94488188976377963" right="0.98425196850393704" top="1.5748031496062993" bottom="0.78740157480314965" header="0" footer="0"/>
  <pageSetup paperSize="119" scale="90" fitToWidth="0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M4_609</vt:lpstr>
      <vt:lpstr>M4_609!Área_de_impresión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carlos_lopezz</dc:creator>
  <cp:lastModifiedBy>Luis Angel Perez Plata</cp:lastModifiedBy>
  <cp:lastPrinted>2016-08-08T18:53:59Z</cp:lastPrinted>
  <dcterms:created xsi:type="dcterms:W3CDTF">2006-10-13T18:42:35Z</dcterms:created>
  <dcterms:modified xsi:type="dcterms:W3CDTF">2016-08-12T16:23:15Z</dcterms:modified>
</cp:coreProperties>
</file>